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azwozdanie finansowe" sheetId="1" r:id="rId1"/>
  </sheets>
  <definedNames/>
  <calcPr fullCalcOnLoad="1"/>
</workbook>
</file>

<file path=xl/sharedStrings.xml><?xml version="1.0" encoding="utf-8"?>
<sst xmlns="http://schemas.openxmlformats.org/spreadsheetml/2006/main" count="360" uniqueCount="240">
  <si>
    <t>Okres trwałości projektu</t>
  </si>
  <si>
    <t xml:space="preserve">Data:   </t>
  </si>
  <si>
    <t>………………..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</si>
  <si>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</si>
  <si>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</si>
  <si>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</si>
  <si>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</si>
  <si>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</si>
  <si>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</si>
  <si>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</si>
  <si>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</si>
  <si>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</si>
  <si>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1. Od jednostek powiązanych</t>
  </si>
  <si>
    <t>2. Od pozostałych jednostek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</si>
  <si>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</si>
  <si>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</si>
  <si>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</si>
  <si>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</si>
  <si>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</si>
  <si>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</si>
  <si>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</si>
  <si>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</si>
  <si>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</si>
  <si>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</si>
  <si>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</si>
  <si>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należności z tytułu dostaw i usług</t>
  </si>
  <si>
    <t xml:space="preserve"> - o okresie spłaty do 12 miesięcy</t>
  </si>
  <si>
    <t xml:space="preserve"> - o okresie spłaty powyżej 12 miesięcy</t>
  </si>
  <si>
    <t>b) inne</t>
  </si>
  <si>
    <t>2. Należności od pozostałych jednostek</t>
  </si>
  <si>
    <t xml:space="preserve">   - o okresie spłaty do 12 miesięcy</t>
  </si>
  <si>
    <t xml:space="preserve">   - o okresie spłaty powyżej 12 miesięcy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</si>
  <si>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</si>
  <si>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</si>
  <si>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</si>
  <si>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</si>
  <si>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</si>
  <si>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>a) w jednostkach powiązanych</t>
  </si>
  <si>
    <t xml:space="preserve"> - udziały lub akcje</t>
  </si>
  <si>
    <t xml:space="preserve"> - inne papiery wartościowe</t>
  </si>
  <si>
    <t xml:space="preserve"> - udzielone pożyczki</t>
  </si>
  <si>
    <t xml:space="preserve"> - inne krótkoterminowe aktywa finansowe</t>
  </si>
  <si>
    <t>b) w pozostałych jednostkach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</si>
  <si>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</si>
  <si>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</si>
  <si>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</si>
  <si>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</si>
  <si>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</si>
  <si>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</si>
  <si>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</si>
  <si>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</si>
  <si>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d) inne inwestycje krótkoterminowe</t>
  </si>
  <si>
    <t>2. Inne inwestycje krótkoterminowe</t>
  </si>
  <si>
    <t>IV. Krótkoterminowe rozliczenia międzyokresowe</t>
  </si>
  <si>
    <t>AKTYWA (suma)</t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</si>
  <si>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</si>
  <si>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</si>
  <si>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</si>
  <si>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</si>
  <si>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</si>
  <si>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</si>
  <si>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</si>
  <si>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</si>
  <si>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</si>
  <si>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</si>
  <si>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</si>
  <si>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</si>
  <si>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</si>
  <si>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</si>
  <si>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     - długoterminowa</t>
  </si>
  <si>
    <t xml:space="preserve">      - krótkoterminowa</t>
  </si>
  <si>
    <t>3. Pozostałe rezerwy</t>
  </si>
  <si>
    <t xml:space="preserve">      - długoterminowe</t>
  </si>
  <si>
    <t xml:space="preserve">      -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</si>
  <si>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</si>
  <si>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</si>
  <si>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</si>
  <si>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</si>
  <si>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</si>
  <si>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</si>
  <si>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</si>
  <si>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</si>
  <si>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</t>
  </si>
  <si>
    <t xml:space="preserve">      - o okresie wymagalności do 12 m-cy</t>
  </si>
  <si>
    <t xml:space="preserve">      - o okresie wymagalności powyżej 12 m-cy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</si>
  <si>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</si>
  <si>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</si>
  <si>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</si>
  <si>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</si>
  <si>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</si>
  <si>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</si>
  <si>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</si>
  <si>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</si>
  <si>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</si>
  <si>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PASYWA (suma)</t>
  </si>
  <si>
    <t>wskaźnik płynności:</t>
  </si>
  <si>
    <t>wskaźnik rentowności:</t>
  </si>
  <si>
    <t>wskaźnik zadłużenia:</t>
  </si>
  <si>
    <t>A. Przychody netto ze sprzedaży i zrównane z nimi, w tym:</t>
  </si>
  <si>
    <t>I. Przychód ze sprzedaży produktów (usług)</t>
  </si>
  <si>
    <t>II. Koszt wytworzenia produktów na własne potrzeby jednostki</t>
  </si>
  <si>
    <t>III. Inne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</si>
  <si>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</si>
  <si>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</si>
  <si>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</si>
  <si>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</si>
  <si>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</si>
  <si>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</si>
  <si>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</si>
  <si>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</si>
  <si>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</si>
  <si>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</si>
  <si>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</si>
  <si>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</si>
  <si>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</si>
  <si>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</si>
  <si>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</si>
  <si>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</si>
  <si>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</si>
  <si>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</si>
  <si>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</si>
  <si>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</si>
  <si>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</si>
  <si>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 xml:space="preserve">   -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</si>
  <si>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</si>
  <si>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</si>
  <si>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</si>
  <si>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</si>
  <si>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</si>
  <si>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</si>
  <si>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</si>
  <si>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</si>
  <si>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</si>
  <si>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</si>
  <si>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</si>
  <si>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</si>
  <si>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</si>
  <si>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</si>
  <si>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</si>
  <si>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</si>
  <si>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</si>
  <si>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</si>
  <si>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</si>
  <si>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</si>
  <si>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</si>
  <si>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</si>
  <si>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</si>
  <si>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</si>
  <si>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</si>
  <si>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</si>
  <si>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</si>
  <si>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</si>
  <si>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</si>
  <si>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</si>
  <si>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</si>
  <si>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</si>
  <si>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</si>
  <si>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</si>
  <si>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</si>
  <si>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</si>
  <si>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</si>
  <si>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</si>
  <si>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</si>
  <si>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</si>
  <si>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</si>
  <si>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</si>
  <si>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</si>
  <si>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</si>
  <si>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</si>
  <si>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</si>
  <si>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</si>
  <si>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</si>
  <si>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</si>
  <si>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</si>
  <si>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</si>
  <si>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</si>
  <si>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</si>
  <si>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</si>
  <si>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</si>
  <si>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</si>
  <si>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</si>
  <si>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</si>
  <si>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</si>
  <si>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</si>
  <si>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</si>
  <si>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</si>
  <si>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</si>
  <si>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</si>
  <si>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</si>
  <si>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</si>
  <si>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</si>
  <si>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</si>
  <si>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</si>
  <si>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</si>
  <si>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</si>
  <si>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</si>
  <si>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</si>
  <si>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</si>
  <si>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</si>
  <si>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</si>
  <si>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</si>
  <si>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</si>
  <si>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</si>
  <si>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</si>
  <si>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</si>
  <si>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</si>
  <si>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</si>
  <si>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</si>
  <si>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</si>
  <si>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</si>
  <si>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</si>
  <si>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</si>
  <si>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</si>
  <si>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</si>
  <si>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</si>
  <si>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</si>
  <si>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</si>
  <si>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</si>
  <si>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</si>
  <si>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</si>
  <si>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</si>
  <si>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</si>
  <si>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</si>
  <si>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t>Prognoza na koniec roku kalendarzowego w którym planowane jest rzeczowe zakończenie realizacji projektu  (n)</t>
  </si>
  <si>
    <t>Prognoza na koniec 1 roku kalendarzowego po zakończeniu realizacji projektu (n+1)</t>
  </si>
  <si>
    <t>Prognoza na koniec 2 roku kalendarzowego po zakończeniu realizacji projektu  (n+2)</t>
  </si>
  <si>
    <t>Prognoza na koniec 3 roku kalendarzowego po zakończeniu realizacji projektu (n+3)</t>
  </si>
  <si>
    <t>n - rok rzeczowego zakończenia realizacji projektu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</si>
  <si>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</si>
  <si>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</si>
  <si>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</si>
  <si>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</si>
  <si>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Arial"/>
        <family val="2"/>
      </rPr>
      <t>(dane w tys. PLN)</t>
    </r>
  </si>
  <si>
    <t>X - rok składania wniosku o dofinansowanie - należy wpisać dane na ostatnie zamknięte kwartały roku bieżącego.</t>
  </si>
  <si>
    <r>
      <t>PASYWA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</si>
  <si>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AKTYWA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</si>
  <si>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1"/>
        <rFont val="Arial"/>
        <family val="2"/>
      </rPr>
      <t xml:space="preserve">                                                              </t>
    </r>
    <r>
      <rPr>
        <b/>
        <sz val="11"/>
        <rFont val="Arial"/>
        <family val="2"/>
      </rPr>
      <t>(metoda pośrednia)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</si>
  <si>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t xml:space="preserve">Prognoza na koniec roku kalendarzowego w którym złożono wniosek </t>
  </si>
  <si>
    <t>Prognoza na koniec drugiego roku kalendarzowego, w którym jest realizowany  projekt</t>
  </si>
  <si>
    <t>Prognoza na koniec pierwszego roku kalendarzowego, w którym jest realizowany projekt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</si>
</sst>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sz val="10"/>
      <color indexed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Garamond"/>
      <family val="1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4" fontId="22" fillId="8" borderId="15" xfId="0" applyNumberFormat="1" applyFont="1" applyFill="1" applyBorder="1" applyAlignment="1">
      <alignment horizontal="right"/>
    </xf>
    <xf numFmtId="4" fontId="22" fillId="8" borderId="16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17" xfId="0" applyFont="1" applyBorder="1" applyAlignment="1">
      <alignment/>
    </xf>
    <xf numFmtId="0" fontId="22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Alignment="1">
      <alignment/>
    </xf>
    <xf numFmtId="0" fontId="22" fillId="8" borderId="21" xfId="0" applyFont="1" applyFill="1" applyBorder="1" applyAlignment="1">
      <alignment/>
    </xf>
    <xf numFmtId="0" fontId="19" fillId="8" borderId="22" xfId="0" applyFont="1" applyFill="1" applyBorder="1" applyAlignment="1">
      <alignment/>
    </xf>
    <xf numFmtId="4" fontId="19" fillId="8" borderId="23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 horizontal="right"/>
    </xf>
    <xf numFmtId="0" fontId="19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0" fontId="22" fillId="0" borderId="21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5" xfId="0" applyNumberFormat="1" applyFont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0" fontId="19" fillId="0" borderId="27" xfId="0" applyFont="1" applyBorder="1" applyAlignment="1">
      <alignment/>
    </xf>
    <xf numFmtId="4" fontId="19" fillId="0" borderId="28" xfId="0" applyNumberFormat="1" applyFont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" fontId="22" fillId="8" borderId="30" xfId="0" applyNumberFormat="1" applyFont="1" applyFill="1" applyBorder="1" applyAlignment="1">
      <alignment horizontal="right"/>
    </xf>
    <xf numFmtId="0" fontId="22" fillId="0" borderId="18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9" xfId="0" applyNumberFormat="1" applyFont="1" applyBorder="1" applyAlignment="1" applyProtection="1">
      <alignment horizontal="right"/>
      <protection locked="0"/>
    </xf>
    <xf numFmtId="4" fontId="19" fillId="0" borderId="20" xfId="0" applyNumberFormat="1" applyFont="1" applyBorder="1" applyAlignment="1" applyProtection="1">
      <alignment horizontal="right"/>
      <protection locked="0"/>
    </xf>
    <xf numFmtId="4" fontId="19" fillId="0" borderId="24" xfId="0" applyNumberFormat="1" applyFont="1" applyFill="1" applyBorder="1" applyAlignment="1">
      <alignment horizontal="right"/>
    </xf>
    <xf numFmtId="0" fontId="19" fillId="8" borderId="21" xfId="0" applyFont="1" applyFill="1" applyBorder="1" applyAlignment="1">
      <alignment/>
    </xf>
    <xf numFmtId="4" fontId="19" fillId="8" borderId="25" xfId="0" applyNumberFormat="1" applyFont="1" applyFill="1" applyBorder="1" applyAlignment="1">
      <alignment horizontal="right"/>
    </xf>
    <xf numFmtId="4" fontId="19" fillId="8" borderId="2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 applyProtection="1">
      <alignment horizontal="right"/>
      <protection locked="0"/>
    </xf>
    <xf numFmtId="0" fontId="23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 horizontal="right" vertical="center"/>
      <protection locked="0"/>
    </xf>
    <xf numFmtId="4" fontId="19" fillId="0" borderId="2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/>
    </xf>
    <xf numFmtId="4" fontId="19" fillId="0" borderId="28" xfId="0" applyNumberFormat="1" applyFont="1" applyBorder="1" applyAlignment="1" applyProtection="1">
      <alignment horizontal="right"/>
      <protection locked="0"/>
    </xf>
    <xf numFmtId="4" fontId="19" fillId="0" borderId="28" xfId="0" applyNumberFormat="1" applyFont="1" applyFill="1" applyBorder="1" applyAlignment="1" applyProtection="1">
      <alignment horizontal="right"/>
      <protection locked="0"/>
    </xf>
    <xf numFmtId="4" fontId="19" fillId="0" borderId="29" xfId="0" applyNumberFormat="1" applyFont="1" applyBorder="1" applyAlignment="1" applyProtection="1">
      <alignment horizontal="right"/>
      <protection locked="0"/>
    </xf>
    <xf numFmtId="4" fontId="20" fillId="8" borderId="15" xfId="0" applyNumberFormat="1" applyFont="1" applyFill="1" applyBorder="1" applyAlignment="1">
      <alignment horizontal="right"/>
    </xf>
    <xf numFmtId="4" fontId="20" fillId="8" borderId="3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2" fillId="8" borderId="13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Border="1" applyAlignment="1" applyProtection="1">
      <alignment horizontal="right"/>
      <protection locked="0"/>
    </xf>
    <xf numFmtId="0" fontId="22" fillId="0" borderId="22" xfId="0" applyFont="1" applyBorder="1" applyAlignment="1">
      <alignment/>
    </xf>
    <xf numFmtId="4" fontId="19" fillId="0" borderId="32" xfId="0" applyNumberFormat="1" applyFont="1" applyBorder="1" applyAlignment="1" applyProtection="1">
      <alignment horizontal="right"/>
      <protection locked="0"/>
    </xf>
    <xf numFmtId="0" fontId="19" fillId="0" borderId="12" xfId="0" applyFont="1" applyBorder="1" applyAlignment="1">
      <alignment/>
    </xf>
    <xf numFmtId="0" fontId="22" fillId="0" borderId="27" xfId="0" applyFont="1" applyBorder="1" applyAlignment="1">
      <alignment/>
    </xf>
    <xf numFmtId="4" fontId="19" fillId="0" borderId="33" xfId="0" applyNumberFormat="1" applyFont="1" applyBorder="1" applyAlignment="1" applyProtection="1">
      <alignment horizontal="right"/>
      <protection locked="0"/>
    </xf>
    <xf numFmtId="4" fontId="19" fillId="0" borderId="32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19" fillId="8" borderId="31" xfId="0" applyNumberFormat="1" applyFont="1" applyFill="1" applyBorder="1" applyAlignment="1">
      <alignment horizontal="right"/>
    </xf>
    <xf numFmtId="4" fontId="19" fillId="8" borderId="32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" fontId="19" fillId="0" borderId="31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Fill="1" applyBorder="1" applyAlignment="1" applyProtection="1">
      <alignment horizontal="right"/>
      <protection locked="0"/>
    </xf>
    <xf numFmtId="4" fontId="20" fillId="8" borderId="13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2" fillId="8" borderId="34" xfId="0" applyFont="1" applyFill="1" applyBorder="1" applyAlignment="1">
      <alignment/>
    </xf>
    <xf numFmtId="0" fontId="22" fillId="8" borderId="18" xfId="0" applyFont="1" applyFill="1" applyBorder="1" applyAlignment="1">
      <alignment/>
    </xf>
    <xf numFmtId="4" fontId="22" fillId="8" borderId="19" xfId="0" applyNumberFormat="1" applyFont="1" applyFill="1" applyBorder="1" applyAlignment="1">
      <alignment horizontal="right" vertical="center"/>
    </xf>
    <xf numFmtId="4" fontId="22" fillId="8" borderId="35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/>
    </xf>
    <xf numFmtId="4" fontId="19" fillId="0" borderId="36" xfId="0" applyNumberFormat="1" applyFont="1" applyFill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0" borderId="36" xfId="0" applyNumberFormat="1" applyFont="1" applyFill="1" applyBorder="1" applyAlignment="1" applyProtection="1">
      <alignment/>
      <protection locked="0"/>
    </xf>
    <xf numFmtId="0" fontId="19" fillId="0" borderId="27" xfId="0" applyFont="1" applyFill="1" applyBorder="1" applyAlignment="1">
      <alignment/>
    </xf>
    <xf numFmtId="4" fontId="19" fillId="0" borderId="37" xfId="0" applyNumberFormat="1" applyFont="1" applyFill="1" applyBorder="1" applyAlignment="1" applyProtection="1">
      <alignment horizontal="right"/>
      <protection locked="0"/>
    </xf>
    <xf numFmtId="0" fontId="22" fillId="8" borderId="32" xfId="0" applyFont="1" applyFill="1" applyBorder="1" applyAlignment="1">
      <alignment/>
    </xf>
    <xf numFmtId="0" fontId="22" fillId="8" borderId="22" xfId="0" applyFont="1" applyFill="1" applyBorder="1" applyAlignment="1">
      <alignment/>
    </xf>
    <xf numFmtId="4" fontId="22" fillId="8" borderId="23" xfId="0" applyNumberFormat="1" applyFont="1" applyFill="1" applyBorder="1" applyAlignment="1" applyProtection="1">
      <alignment horizontal="right" vertical="center"/>
      <protection/>
    </xf>
    <xf numFmtId="4" fontId="22" fillId="8" borderId="36" xfId="0" applyNumberFormat="1" applyFont="1" applyFill="1" applyBorder="1" applyAlignment="1" applyProtection="1">
      <alignment horizontal="right" vertical="center"/>
      <protection/>
    </xf>
    <xf numFmtId="4" fontId="19" fillId="0" borderId="25" xfId="0" applyNumberFormat="1" applyFont="1" applyFill="1" applyBorder="1" applyAlignment="1" applyProtection="1">
      <alignment/>
      <protection locked="0"/>
    </xf>
    <xf numFmtId="4" fontId="19" fillId="0" borderId="25" xfId="0" applyNumberFormat="1" applyFont="1" applyBorder="1" applyAlignment="1" applyProtection="1">
      <alignment/>
      <protection locked="0"/>
    </xf>
    <xf numFmtId="4" fontId="19" fillId="0" borderId="35" xfId="0" applyNumberFormat="1" applyFont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/>
      <protection locked="0"/>
    </xf>
    <xf numFmtId="4" fontId="19" fillId="0" borderId="36" xfId="0" applyNumberFormat="1" applyFont="1" applyBorder="1" applyAlignment="1" applyProtection="1">
      <alignment/>
      <protection locked="0"/>
    </xf>
    <xf numFmtId="4" fontId="19" fillId="0" borderId="38" xfId="0" applyNumberFormat="1" applyFont="1" applyFill="1" applyBorder="1" applyAlignment="1" applyProtection="1">
      <alignment/>
      <protection locked="0"/>
    </xf>
    <xf numFmtId="4" fontId="19" fillId="0" borderId="38" xfId="0" applyNumberFormat="1" applyFont="1" applyBorder="1" applyAlignment="1" applyProtection="1">
      <alignment/>
      <protection locked="0"/>
    </xf>
    <xf numFmtId="4" fontId="19" fillId="0" borderId="39" xfId="0" applyNumberFormat="1" applyFont="1" applyBorder="1" applyAlignment="1" applyProtection="1">
      <alignment/>
      <protection locked="0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164" fontId="22" fillId="8" borderId="15" xfId="0" applyNumberFormat="1" applyFont="1" applyFill="1" applyBorder="1" applyAlignment="1">
      <alignment horizontal="right"/>
    </xf>
    <xf numFmtId="164" fontId="22" fillId="8" borderId="40" xfId="0" applyNumberFormat="1" applyFont="1" applyFill="1" applyBorder="1" applyAlignment="1">
      <alignment horizontal="right"/>
    </xf>
    <xf numFmtId="164" fontId="22" fillId="8" borderId="25" xfId="0" applyNumberFormat="1" applyFont="1" applyFill="1" applyBorder="1" applyAlignment="1">
      <alignment horizontal="right" vertical="center"/>
    </xf>
    <xf numFmtId="164" fontId="22" fillId="8" borderId="35" xfId="0" applyNumberFormat="1" applyFont="1" applyFill="1" applyBorder="1" applyAlignment="1">
      <alignment horizontal="right" vertical="center"/>
    </xf>
    <xf numFmtId="164" fontId="19" fillId="0" borderId="25" xfId="0" applyNumberFormat="1" applyFont="1" applyFill="1" applyBorder="1" applyAlignment="1" applyProtection="1">
      <alignment horizontal="right" vertical="center"/>
      <protection locked="0"/>
    </xf>
    <xf numFmtId="164" fontId="19" fillId="0" borderId="35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36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0" borderId="36" xfId="0" applyNumberFormat="1" applyFont="1" applyFill="1" applyBorder="1" applyAlignment="1" applyProtection="1">
      <alignment horizontal="right"/>
      <protection locked="0"/>
    </xf>
    <xf numFmtId="164" fontId="22" fillId="8" borderId="23" xfId="0" applyNumberFormat="1" applyFont="1" applyFill="1" applyBorder="1" applyAlignment="1">
      <alignment horizontal="right"/>
    </xf>
    <xf numFmtId="164" fontId="22" fillId="8" borderId="36" xfId="0" applyNumberFormat="1" applyFont="1" applyFill="1" applyBorder="1" applyAlignment="1">
      <alignment horizontal="right"/>
    </xf>
    <xf numFmtId="164" fontId="19" fillId="0" borderId="38" xfId="0" applyNumberFormat="1" applyFont="1" applyFill="1" applyBorder="1" applyAlignment="1" applyProtection="1">
      <alignment horizontal="right" vertical="center"/>
      <protection locked="0"/>
    </xf>
    <xf numFmtId="164" fontId="19" fillId="0" borderId="39" xfId="0" applyNumberFormat="1" applyFont="1" applyFill="1" applyBorder="1" applyAlignment="1" applyProtection="1">
      <alignment horizontal="right" vertical="center"/>
      <protection locked="0"/>
    </xf>
    <xf numFmtId="164" fontId="22" fillId="8" borderId="23" xfId="0" applyNumberFormat="1" applyFont="1" applyFill="1" applyBorder="1" applyAlignment="1">
      <alignment horizontal="right" vertical="center"/>
    </xf>
    <xf numFmtId="164" fontId="22" fillId="8" borderId="36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 applyProtection="1">
      <alignment horizontal="right"/>
      <protection locked="0"/>
    </xf>
    <xf numFmtId="164" fontId="19" fillId="0" borderId="39" xfId="0" applyNumberFormat="1" applyFont="1" applyFill="1" applyBorder="1" applyAlignment="1" applyProtection="1">
      <alignment horizontal="right"/>
      <protection locked="0"/>
    </xf>
    <xf numFmtId="164" fontId="22" fillId="8" borderId="19" xfId="0" applyNumberFormat="1" applyFont="1" applyFill="1" applyBorder="1" applyAlignment="1">
      <alignment horizontal="right" vertical="center"/>
    </xf>
    <xf numFmtId="164" fontId="22" fillId="8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4" fontId="19" fillId="0" borderId="19" xfId="0" applyNumberFormat="1" applyFont="1" applyFill="1" applyBorder="1" applyAlignment="1" applyProtection="1">
      <alignment horizontal="right" vertical="center"/>
      <protection locked="0"/>
    </xf>
    <xf numFmtId="164" fontId="19" fillId="0" borderId="41" xfId="0" applyNumberFormat="1" applyFont="1" applyFill="1" applyBorder="1" applyAlignment="1" applyProtection="1">
      <alignment horizontal="right" vertical="center"/>
      <protection locked="0"/>
    </xf>
    <xf numFmtId="164" fontId="20" fillId="8" borderId="15" xfId="0" applyNumberFormat="1" applyFont="1" applyFill="1" applyBorder="1" applyAlignment="1">
      <alignment horizontal="right"/>
    </xf>
    <xf numFmtId="164" fontId="20" fillId="8" borderId="40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6" fillId="0" borderId="23" xfId="0" applyFont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36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/>
      <protection locked="0"/>
    </xf>
    <xf numFmtId="0" fontId="18" fillId="0" borderId="43" xfId="0" applyFont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>
      <alignment horizontal="right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wrapText="1"/>
    </xf>
    <xf numFmtId="0" fontId="19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26" fillId="0" borderId="47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26" fillId="0" borderId="47" xfId="0" applyFont="1" applyBorder="1" applyAlignment="1" applyProtection="1">
      <alignment vertical="center" wrapText="1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26" fillId="0" borderId="47" xfId="0" applyFont="1" applyBorder="1" applyAlignment="1" applyProtection="1">
      <alignment vertical="top"/>
      <protection locked="0"/>
    </xf>
    <xf numFmtId="0" fontId="26" fillId="0" borderId="23" xfId="0" applyFont="1" applyBorder="1" applyAlignment="1" applyProtection="1">
      <alignment vertical="top"/>
      <protection locked="0"/>
    </xf>
    <xf numFmtId="0" fontId="26" fillId="0" borderId="36" xfId="0" applyFont="1" applyBorder="1" applyAlignment="1" applyProtection="1">
      <alignment vertical="top"/>
      <protection locked="0"/>
    </xf>
    <xf numFmtId="0" fontId="26" fillId="25" borderId="47" xfId="0" applyFont="1" applyFill="1" applyBorder="1" applyAlignment="1" applyProtection="1">
      <alignment vertical="center"/>
      <protection/>
    </xf>
    <xf numFmtId="0" fontId="26" fillId="25" borderId="23" xfId="0" applyFont="1" applyFill="1" applyBorder="1" applyAlignment="1" applyProtection="1">
      <alignment vertical="center"/>
      <protection/>
    </xf>
    <xf numFmtId="0" fontId="26" fillId="25" borderId="36" xfId="0" applyFont="1" applyFill="1" applyBorder="1" applyAlignment="1" applyProtection="1">
      <alignment vertical="center"/>
      <protection/>
    </xf>
    <xf numFmtId="0" fontId="26" fillId="25" borderId="47" xfId="0" applyFont="1" applyFill="1" applyBorder="1" applyAlignment="1" applyProtection="1">
      <alignment vertical="top"/>
      <protection/>
    </xf>
    <xf numFmtId="0" fontId="26" fillId="25" borderId="23" xfId="0" applyFont="1" applyFill="1" applyBorder="1" applyAlignment="1" applyProtection="1">
      <alignment vertical="top"/>
      <protection/>
    </xf>
    <xf numFmtId="0" fontId="26" fillId="25" borderId="36" xfId="0" applyFont="1" applyFill="1" applyBorder="1" applyAlignment="1" applyProtection="1">
      <alignment vertical="top"/>
      <protection/>
    </xf>
    <xf numFmtId="0" fontId="26" fillId="25" borderId="49" xfId="0" applyFont="1" applyFill="1" applyBorder="1" applyAlignment="1" applyProtection="1">
      <alignment vertical="center"/>
      <protection/>
    </xf>
    <xf numFmtId="0" fontId="26" fillId="25" borderId="25" xfId="0" applyFont="1" applyFill="1" applyBorder="1" applyAlignment="1" applyProtection="1">
      <alignment vertical="center"/>
      <protection/>
    </xf>
    <xf numFmtId="0" fontId="26" fillId="25" borderId="19" xfId="0" applyFont="1" applyFill="1" applyBorder="1" applyAlignment="1" applyProtection="1">
      <alignment vertical="center"/>
      <protection/>
    </xf>
    <xf numFmtId="0" fontId="26" fillId="25" borderId="41" xfId="0" applyFont="1" applyFill="1" applyBorder="1" applyAlignment="1" applyProtection="1">
      <alignment vertical="center"/>
      <protection/>
    </xf>
    <xf numFmtId="0" fontId="29" fillId="0" borderId="45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33" fillId="0" borderId="50" xfId="0" applyFont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52" xfId="0" applyFont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53" xfId="0" applyFont="1" applyFill="1" applyBorder="1" applyAlignment="1" applyProtection="1">
      <alignment horizontal="center" vertical="center" wrapText="1"/>
      <protection hidden="1"/>
    </xf>
    <xf numFmtId="0" fontId="26" fillId="25" borderId="54" xfId="0" applyFont="1" applyFill="1" applyBorder="1" applyAlignment="1" applyProtection="1">
      <alignment horizontal="right" vertical="center"/>
      <protection hidden="1"/>
    </xf>
    <xf numFmtId="0" fontId="26" fillId="0" borderId="52" xfId="0" applyFont="1" applyBorder="1" applyAlignment="1" applyProtection="1">
      <alignment horizontal="right" vertical="center"/>
      <protection hidden="1"/>
    </xf>
    <xf numFmtId="0" fontId="18" fillId="0" borderId="52" xfId="0" applyFont="1" applyBorder="1" applyAlignment="1" applyProtection="1">
      <alignment horizontal="right" vertical="center"/>
      <protection hidden="1"/>
    </xf>
    <xf numFmtId="0" fontId="18" fillId="0" borderId="52" xfId="0" applyFont="1" applyBorder="1" applyAlignment="1" applyProtection="1">
      <alignment horizontal="right" vertical="top"/>
      <protection hidden="1"/>
    </xf>
    <xf numFmtId="0" fontId="26" fillId="0" borderId="52" xfId="0" applyFont="1" applyBorder="1" applyAlignment="1" applyProtection="1">
      <alignment horizontal="right" vertical="center" wrapText="1"/>
      <protection hidden="1"/>
    </xf>
    <xf numFmtId="0" fontId="26" fillId="25" borderId="52" xfId="0" applyFont="1" applyFill="1" applyBorder="1" applyAlignment="1" applyProtection="1">
      <alignment horizontal="right" vertical="top"/>
      <protection hidden="1"/>
    </xf>
    <xf numFmtId="0" fontId="26" fillId="0" borderId="52" xfId="0" applyFont="1" applyBorder="1" applyAlignment="1" applyProtection="1">
      <alignment horizontal="left" vertical="center" wrapText="1"/>
      <protection hidden="1"/>
    </xf>
    <xf numFmtId="0" fontId="26" fillId="25" borderId="52" xfId="0" applyFont="1" applyFill="1" applyBorder="1" applyAlignment="1" applyProtection="1">
      <alignment horizontal="right" vertical="center"/>
      <protection hidden="1"/>
    </xf>
    <xf numFmtId="0" fontId="18" fillId="0" borderId="55" xfId="0" applyFont="1" applyBorder="1" applyAlignment="1" applyProtection="1">
      <alignment horizontal="right" vertical="top"/>
      <protection hidden="1"/>
    </xf>
    <xf numFmtId="0" fontId="18" fillId="0" borderId="56" xfId="0" applyFont="1" applyBorder="1" applyAlignment="1" applyProtection="1">
      <alignment horizontal="right" vertical="top"/>
      <protection hidden="1"/>
    </xf>
    <xf numFmtId="0" fontId="18" fillId="0" borderId="57" xfId="0" applyFont="1" applyBorder="1" applyAlignment="1" applyProtection="1">
      <alignment horizontal="right" vertical="top"/>
      <protection hidden="1"/>
    </xf>
    <xf numFmtId="0" fontId="18" fillId="0" borderId="58" xfId="0" applyFont="1" applyBorder="1" applyAlignment="1" applyProtection="1">
      <alignment horizontal="right" vertical="center"/>
      <protection hidden="1"/>
    </xf>
    <xf numFmtId="0" fontId="26" fillId="25" borderId="54" xfId="0" applyFont="1" applyFill="1" applyBorder="1" applyAlignment="1" applyProtection="1">
      <alignment horizontal="left" vertical="center" wrapText="1"/>
      <protection hidden="1"/>
    </xf>
    <xf numFmtId="0" fontId="26" fillId="25" borderId="52" xfId="0" applyFont="1" applyFill="1" applyBorder="1" applyAlignment="1" applyProtection="1">
      <alignment horizontal="left" vertical="top" wrapText="1"/>
      <protection hidden="1"/>
    </xf>
    <xf numFmtId="0" fontId="18" fillId="0" borderId="52" xfId="0" applyFont="1" applyBorder="1" applyAlignment="1" applyProtection="1">
      <alignment horizontal="left" vertical="top" wrapText="1"/>
      <protection hidden="1"/>
    </xf>
    <xf numFmtId="0" fontId="26" fillId="0" borderId="55" xfId="0" applyFont="1" applyBorder="1" applyAlignment="1" applyProtection="1">
      <alignment horizontal="left" vertical="center"/>
      <protection hidden="1"/>
    </xf>
    <xf numFmtId="0" fontId="26" fillId="0" borderId="56" xfId="0" applyFont="1" applyBorder="1" applyAlignment="1" applyProtection="1">
      <alignment horizontal="left" vertical="center"/>
      <protection hidden="1"/>
    </xf>
    <xf numFmtId="0" fontId="26" fillId="0" borderId="57" xfId="0" applyFont="1" applyBorder="1" applyAlignment="1" applyProtection="1">
      <alignment horizontal="left" vertical="center"/>
      <protection hidden="1"/>
    </xf>
    <xf numFmtId="0" fontId="26" fillId="25" borderId="52" xfId="0" applyFont="1" applyFill="1" applyBorder="1" applyAlignment="1" applyProtection="1">
      <alignment horizontal="left" vertical="center" wrapText="1"/>
      <protection hidden="1"/>
    </xf>
    <xf numFmtId="0" fontId="18" fillId="0" borderId="55" xfId="0" applyFont="1" applyBorder="1" applyAlignment="1" applyProtection="1">
      <alignment horizontal="left" vertical="top" wrapText="1"/>
      <protection hidden="1"/>
    </xf>
    <xf numFmtId="0" fontId="18" fillId="0" borderId="56" xfId="0" applyFont="1" applyBorder="1" applyAlignment="1" applyProtection="1">
      <alignment horizontal="left" vertical="top" wrapText="1"/>
      <protection hidden="1"/>
    </xf>
    <xf numFmtId="0" fontId="18" fillId="0" borderId="57" xfId="0" applyFont="1" applyBorder="1" applyAlignment="1" applyProtection="1">
      <alignment horizontal="left" vertical="top" wrapText="1"/>
      <protection hidden="1"/>
    </xf>
    <xf numFmtId="0" fontId="19" fillId="0" borderId="58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3.00390625" style="1" customWidth="1"/>
    <col min="4" max="5" width="9.140625" style="1" customWidth="1"/>
    <col min="6" max="6" width="29.421875" style="1" customWidth="1"/>
    <col min="7" max="7" width="12.7109375" style="1" customWidth="1"/>
    <col min="8" max="12" width="12.7109375" style="2" customWidth="1"/>
    <col min="13" max="15" width="12.7109375" style="1" customWidth="1"/>
    <col min="16" max="16384" width="9.140625" style="1" customWidth="1"/>
  </cols>
  <sheetData>
    <row r="1" spans="7:15" s="3" customFormat="1" ht="16.5" customHeight="1" thickBot="1">
      <c r="G1" s="191"/>
      <c r="H1" s="191"/>
      <c r="I1" s="191"/>
      <c r="J1" s="191"/>
      <c r="K1" s="191"/>
      <c r="L1" s="191"/>
      <c r="M1" s="192" t="s">
        <v>0</v>
      </c>
      <c r="N1" s="192"/>
      <c r="O1" s="192"/>
    </row>
    <row r="2" spans="1:15" s="7" customFormat="1" ht="12.75" customHeight="1" thickBot="1">
      <c r="A2" s="4"/>
      <c r="B2" s="4"/>
      <c r="C2" s="4"/>
      <c r="D2" s="4"/>
      <c r="E2" s="4"/>
      <c r="F2" s="154" t="s">
        <v>1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6" t="s">
        <v>2</v>
      </c>
    </row>
    <row r="3" spans="1:15" s="7" customFormat="1" ht="109.5" customHeight="1" thickBot="1">
      <c r="A3" s="8"/>
      <c r="B3" s="8"/>
      <c r="C3" s="8"/>
      <c r="D3" s="189" t="s">
        <v>235</v>
      </c>
      <c r="E3" s="189"/>
      <c r="F3" s="189"/>
      <c r="G3" s="155" t="s">
        <v>221</v>
      </c>
      <c r="H3" s="156" t="s">
        <v>222</v>
      </c>
      <c r="I3" s="186" t="s">
        <v>237</v>
      </c>
      <c r="J3" s="156" t="s">
        <v>239</v>
      </c>
      <c r="K3" s="156" t="s">
        <v>238</v>
      </c>
      <c r="L3" s="157" t="s">
        <v>223</v>
      </c>
      <c r="M3" s="157" t="s">
        <v>224</v>
      </c>
      <c r="N3" s="157" t="s">
        <v>225</v>
      </c>
      <c r="O3" s="158" t="s">
        <v>226</v>
      </c>
    </row>
    <row r="4" spans="1:15" s="13" customFormat="1" ht="12.75" thickBot="1" thickTop="1">
      <c r="A4" s="9" t="s">
        <v>3</v>
      </c>
      <c r="B4" s="10"/>
      <c r="C4" s="10"/>
      <c r="D4" s="10"/>
      <c r="E4" s="10"/>
      <c r="F4" s="10"/>
      <c r="G4" s="11">
        <f aca="true" t="shared" si="0" ref="G4:O4">G5+G6+G12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2">
        <f t="shared" si="0"/>
        <v>0</v>
      </c>
    </row>
    <row r="5" spans="1:15" s="3" customFormat="1" ht="12" thickTop="1">
      <c r="A5" s="14"/>
      <c r="B5" s="15" t="s">
        <v>4</v>
      </c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8"/>
    </row>
    <row r="6" spans="1:15" s="3" customFormat="1" ht="11.25">
      <c r="A6" s="19"/>
      <c r="B6" s="20" t="s">
        <v>5</v>
      </c>
      <c r="C6" s="21"/>
      <c r="D6" s="21"/>
      <c r="E6" s="21"/>
      <c r="F6" s="21"/>
      <c r="G6" s="22">
        <f aca="true" t="shared" si="1" ref="G6:O6">G7+G8+G9+G10+G11</f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 t="shared" si="1"/>
        <v>0</v>
      </c>
      <c r="O6" s="23">
        <f t="shared" si="1"/>
        <v>0</v>
      </c>
    </row>
    <row r="7" spans="1:15" s="3" customFormat="1" ht="11.25">
      <c r="A7" s="19"/>
      <c r="D7" s="24" t="s">
        <v>6</v>
      </c>
      <c r="E7" s="24"/>
      <c r="F7" s="24"/>
      <c r="G7" s="25"/>
      <c r="H7" s="25"/>
      <c r="I7" s="25"/>
      <c r="J7" s="25"/>
      <c r="K7" s="25"/>
      <c r="L7" s="26"/>
      <c r="M7" s="25"/>
      <c r="N7" s="25"/>
      <c r="O7" s="27"/>
    </row>
    <row r="8" spans="1:15" s="3" customFormat="1" ht="11.25">
      <c r="A8" s="19"/>
      <c r="D8" s="24" t="s">
        <v>7</v>
      </c>
      <c r="E8" s="24"/>
      <c r="F8" s="24"/>
      <c r="G8" s="25"/>
      <c r="H8" s="25"/>
      <c r="I8" s="25"/>
      <c r="J8" s="25"/>
      <c r="K8" s="25"/>
      <c r="L8" s="26"/>
      <c r="M8" s="25"/>
      <c r="N8" s="25"/>
      <c r="O8" s="27"/>
    </row>
    <row r="9" spans="1:15" s="3" customFormat="1" ht="11.25">
      <c r="A9" s="19"/>
      <c r="D9" s="24" t="s">
        <v>8</v>
      </c>
      <c r="E9" s="24"/>
      <c r="F9" s="24"/>
      <c r="G9" s="25"/>
      <c r="H9" s="25"/>
      <c r="I9" s="25"/>
      <c r="J9" s="25"/>
      <c r="K9" s="25"/>
      <c r="L9" s="26"/>
      <c r="M9" s="25"/>
      <c r="N9" s="25"/>
      <c r="O9" s="27"/>
    </row>
    <row r="10" spans="1:15" s="3" customFormat="1" ht="11.25">
      <c r="A10" s="19"/>
      <c r="D10" s="24" t="s">
        <v>9</v>
      </c>
      <c r="E10" s="24"/>
      <c r="F10" s="24"/>
      <c r="G10" s="25"/>
      <c r="H10" s="25"/>
      <c r="I10" s="25"/>
      <c r="J10" s="25"/>
      <c r="K10" s="25"/>
      <c r="L10" s="26"/>
      <c r="M10" s="25"/>
      <c r="N10" s="25"/>
      <c r="O10" s="27"/>
    </row>
    <row r="11" spans="1:15" s="3" customFormat="1" ht="11.25">
      <c r="A11" s="19"/>
      <c r="C11" s="19"/>
      <c r="D11" s="24" t="s">
        <v>10</v>
      </c>
      <c r="E11" s="24"/>
      <c r="F11" s="24"/>
      <c r="G11" s="25"/>
      <c r="H11" s="25"/>
      <c r="I11" s="25"/>
      <c r="J11" s="25"/>
      <c r="K11" s="25"/>
      <c r="L11" s="26"/>
      <c r="M11" s="25"/>
      <c r="N11" s="25"/>
      <c r="O11" s="27"/>
    </row>
    <row r="12" spans="1:15" s="3" customFormat="1" ht="12" thickBot="1">
      <c r="A12" s="19"/>
      <c r="B12" s="28" t="s">
        <v>11</v>
      </c>
      <c r="C12" s="24"/>
      <c r="D12" s="24"/>
      <c r="E12" s="24"/>
      <c r="F12" s="24"/>
      <c r="G12" s="25"/>
      <c r="H12" s="25"/>
      <c r="I12" s="25"/>
      <c r="J12" s="25"/>
      <c r="K12" s="25"/>
      <c r="L12" s="26"/>
      <c r="M12" s="25"/>
      <c r="N12" s="25"/>
      <c r="O12" s="27"/>
    </row>
    <row r="13" spans="1:15" s="3" customFormat="1" ht="12" hidden="1" thickBot="1">
      <c r="A13" s="19"/>
      <c r="C13" s="29" t="s">
        <v>12</v>
      </c>
      <c r="D13" s="29"/>
      <c r="E13" s="29"/>
      <c r="F13" s="29"/>
      <c r="G13" s="30"/>
      <c r="H13" s="30"/>
      <c r="I13" s="30"/>
      <c r="J13" s="30"/>
      <c r="K13" s="30"/>
      <c r="L13" s="31"/>
      <c r="M13" s="30"/>
      <c r="N13" s="30"/>
      <c r="O13" s="32"/>
    </row>
    <row r="14" spans="1:15" s="3" customFormat="1" ht="12" hidden="1" thickBot="1">
      <c r="A14" s="19"/>
      <c r="B14" s="19"/>
      <c r="C14" s="24" t="s">
        <v>13</v>
      </c>
      <c r="D14" s="24"/>
      <c r="E14" s="24"/>
      <c r="F14" s="24"/>
      <c r="G14" s="33"/>
      <c r="H14" s="33"/>
      <c r="I14" s="33"/>
      <c r="J14" s="33"/>
      <c r="K14" s="33"/>
      <c r="L14" s="34"/>
      <c r="M14" s="33"/>
      <c r="N14" s="33"/>
      <c r="O14" s="35"/>
    </row>
    <row r="15" spans="1:15" s="3" customFormat="1" ht="12" hidden="1" thickBot="1">
      <c r="A15" s="19"/>
      <c r="C15" s="29" t="s">
        <v>14</v>
      </c>
      <c r="D15" s="29"/>
      <c r="E15" s="29"/>
      <c r="F15" s="29"/>
      <c r="G15" s="30"/>
      <c r="H15" s="30"/>
      <c r="I15" s="30"/>
      <c r="J15" s="30"/>
      <c r="K15" s="30"/>
      <c r="L15" s="31"/>
      <c r="M15" s="30"/>
      <c r="N15" s="30"/>
      <c r="O15" s="32"/>
    </row>
    <row r="16" spans="1:15" s="3" customFormat="1" ht="12" hidden="1" thickBot="1">
      <c r="A16" s="19"/>
      <c r="C16" s="36" t="s">
        <v>15</v>
      </c>
      <c r="D16" s="36"/>
      <c r="E16" s="36"/>
      <c r="F16" s="36"/>
      <c r="G16" s="37"/>
      <c r="H16" s="37"/>
      <c r="I16" s="37"/>
      <c r="J16" s="37"/>
      <c r="K16" s="37"/>
      <c r="L16" s="38"/>
      <c r="M16" s="37"/>
      <c r="N16" s="37"/>
      <c r="O16" s="39"/>
    </row>
    <row r="17" spans="1:15" s="13" customFormat="1" ht="12.75" thickBot="1" thickTop="1">
      <c r="A17" s="9" t="s">
        <v>16</v>
      </c>
      <c r="B17" s="10"/>
      <c r="C17" s="10"/>
      <c r="D17" s="10"/>
      <c r="E17" s="10"/>
      <c r="F17" s="10"/>
      <c r="G17" s="11">
        <f aca="true" t="shared" si="2" ref="G17:O17">G18+G24+G37+G55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40">
        <f t="shared" si="2"/>
        <v>0</v>
      </c>
    </row>
    <row r="18" spans="1:15" s="3" customFormat="1" ht="12" thickTop="1">
      <c r="A18" s="19"/>
      <c r="B18" s="41" t="s">
        <v>17</v>
      </c>
      <c r="C18" s="42"/>
      <c r="D18" s="42"/>
      <c r="E18" s="42"/>
      <c r="F18" s="42"/>
      <c r="G18" s="43"/>
      <c r="H18" s="43"/>
      <c r="I18" s="43"/>
      <c r="J18" s="43"/>
      <c r="K18" s="43"/>
      <c r="L18" s="17"/>
      <c r="M18" s="43"/>
      <c r="N18" s="43"/>
      <c r="O18" s="44"/>
    </row>
    <row r="19" spans="1:15" s="3" customFormat="1" ht="11.25" hidden="1">
      <c r="A19" s="19"/>
      <c r="C19" s="29" t="s">
        <v>18</v>
      </c>
      <c r="D19" s="29"/>
      <c r="E19" s="29"/>
      <c r="F19" s="29"/>
      <c r="G19" s="30"/>
      <c r="H19" s="30"/>
      <c r="I19" s="30"/>
      <c r="J19" s="30"/>
      <c r="K19" s="30"/>
      <c r="L19" s="31"/>
      <c r="M19" s="30"/>
      <c r="N19" s="30"/>
      <c r="O19" s="32"/>
    </row>
    <row r="20" spans="1:15" s="3" customFormat="1" ht="11.25" hidden="1">
      <c r="A20" s="19"/>
      <c r="C20" s="24" t="s">
        <v>19</v>
      </c>
      <c r="D20" s="24"/>
      <c r="E20" s="24"/>
      <c r="F20" s="24"/>
      <c r="G20" s="33"/>
      <c r="H20" s="33"/>
      <c r="I20" s="33"/>
      <c r="J20" s="33"/>
      <c r="K20" s="33"/>
      <c r="L20" s="34"/>
      <c r="M20" s="33"/>
      <c r="N20" s="33"/>
      <c r="O20" s="35"/>
    </row>
    <row r="21" spans="1:15" s="3" customFormat="1" ht="11.25" hidden="1">
      <c r="A21" s="19"/>
      <c r="C21" s="24" t="s">
        <v>20</v>
      </c>
      <c r="D21" s="24"/>
      <c r="E21" s="24"/>
      <c r="F21" s="24"/>
      <c r="G21" s="33"/>
      <c r="H21" s="33"/>
      <c r="I21" s="33"/>
      <c r="J21" s="33"/>
      <c r="K21" s="33"/>
      <c r="L21" s="34"/>
      <c r="M21" s="33"/>
      <c r="N21" s="33"/>
      <c r="O21" s="35"/>
    </row>
    <row r="22" spans="1:15" s="3" customFormat="1" ht="11.25" hidden="1">
      <c r="A22" s="19"/>
      <c r="C22" s="24" t="s">
        <v>21</v>
      </c>
      <c r="D22" s="24"/>
      <c r="E22" s="24"/>
      <c r="F22" s="24"/>
      <c r="G22" s="34"/>
      <c r="H22" s="34"/>
      <c r="I22" s="34"/>
      <c r="J22" s="34"/>
      <c r="K22" s="34"/>
      <c r="L22" s="34"/>
      <c r="M22" s="34"/>
      <c r="N22" s="34"/>
      <c r="O22" s="45"/>
    </row>
    <row r="23" spans="1:15" s="3" customFormat="1" ht="11.25" hidden="1">
      <c r="A23" s="19"/>
      <c r="B23" s="19"/>
      <c r="C23" s="24" t="s">
        <v>22</v>
      </c>
      <c r="D23" s="24"/>
      <c r="E23" s="24"/>
      <c r="F23" s="24"/>
      <c r="G23" s="33"/>
      <c r="H23" s="33"/>
      <c r="I23" s="33"/>
      <c r="J23" s="33"/>
      <c r="K23" s="33"/>
      <c r="L23" s="34"/>
      <c r="M23" s="33"/>
      <c r="N23" s="33"/>
      <c r="O23" s="35"/>
    </row>
    <row r="24" spans="1:15" s="3" customFormat="1" ht="11.25">
      <c r="A24" s="19"/>
      <c r="B24" s="20" t="s">
        <v>23</v>
      </c>
      <c r="C24" s="21"/>
      <c r="D24" s="21"/>
      <c r="E24" s="21"/>
      <c r="F24" s="21"/>
      <c r="G24" s="22">
        <f aca="true" t="shared" si="3" ref="G24:O24">G25+G30</f>
        <v>0</v>
      </c>
      <c r="H24" s="22">
        <f t="shared" si="3"/>
        <v>0</v>
      </c>
      <c r="I24" s="22">
        <f>I25+I30</f>
        <v>0</v>
      </c>
      <c r="J24" s="22">
        <f>J25+J30</f>
        <v>0</v>
      </c>
      <c r="K24" s="22">
        <f>K25+K30</f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3">
        <f t="shared" si="3"/>
        <v>0</v>
      </c>
    </row>
    <row r="25" spans="1:15" s="3" customFormat="1" ht="11.25">
      <c r="A25" s="19"/>
      <c r="C25" s="46" t="s">
        <v>24</v>
      </c>
      <c r="D25" s="46"/>
      <c r="E25" s="46"/>
      <c r="F25" s="46"/>
      <c r="G25" s="47">
        <f aca="true" t="shared" si="4" ref="G25:O25">G26+G29</f>
        <v>0</v>
      </c>
      <c r="H25" s="47">
        <f t="shared" si="4"/>
        <v>0</v>
      </c>
      <c r="I25" s="47">
        <f>I26+I29</f>
        <v>0</v>
      </c>
      <c r="J25" s="47">
        <f>J26+J29</f>
        <v>0</v>
      </c>
      <c r="K25" s="47">
        <f>K26+K29</f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8">
        <f t="shared" si="4"/>
        <v>0</v>
      </c>
    </row>
    <row r="26" spans="1:15" s="3" customFormat="1" ht="11.25">
      <c r="A26" s="19"/>
      <c r="D26" s="21" t="s">
        <v>25</v>
      </c>
      <c r="E26" s="21"/>
      <c r="F26" s="21"/>
      <c r="G26" s="22">
        <f aca="true" t="shared" si="5" ref="G26:O26">SUM(G27:G28)</f>
        <v>0</v>
      </c>
      <c r="H26" s="22">
        <f t="shared" si="5"/>
        <v>0</v>
      </c>
      <c r="I26" s="22">
        <f>SUM(I27:I28)</f>
        <v>0</v>
      </c>
      <c r="J26" s="22">
        <f>SUM(J27:J28)</f>
        <v>0</v>
      </c>
      <c r="K26" s="22">
        <f>SUM(K27:K28)</f>
        <v>0</v>
      </c>
      <c r="L26" s="22">
        <f t="shared" si="5"/>
        <v>0</v>
      </c>
      <c r="M26" s="22">
        <f t="shared" si="5"/>
        <v>0</v>
      </c>
      <c r="N26" s="22">
        <f t="shared" si="5"/>
        <v>0</v>
      </c>
      <c r="O26" s="23">
        <f t="shared" si="5"/>
        <v>0</v>
      </c>
    </row>
    <row r="27" spans="1:15" s="3" customFormat="1" ht="11.25">
      <c r="A27" s="19"/>
      <c r="D27" s="24" t="s">
        <v>26</v>
      </c>
      <c r="E27" s="24"/>
      <c r="F27" s="24"/>
      <c r="G27" s="25"/>
      <c r="H27" s="25"/>
      <c r="I27" s="25"/>
      <c r="J27" s="25"/>
      <c r="K27" s="25"/>
      <c r="L27" s="26"/>
      <c r="M27" s="25"/>
      <c r="N27" s="25"/>
      <c r="O27" s="27"/>
    </row>
    <row r="28" spans="1:15" s="3" customFormat="1" ht="11.25">
      <c r="A28" s="19"/>
      <c r="D28" s="24" t="s">
        <v>27</v>
      </c>
      <c r="E28" s="24"/>
      <c r="F28" s="24"/>
      <c r="G28" s="25"/>
      <c r="H28" s="25"/>
      <c r="I28" s="25"/>
      <c r="J28" s="25"/>
      <c r="K28" s="25"/>
      <c r="L28" s="26"/>
      <c r="M28" s="25"/>
      <c r="N28" s="25"/>
      <c r="O28" s="27"/>
    </row>
    <row r="29" spans="1:15" s="3" customFormat="1" ht="11.25">
      <c r="A29" s="19"/>
      <c r="C29" s="19"/>
      <c r="D29" s="24" t="s">
        <v>28</v>
      </c>
      <c r="E29" s="24"/>
      <c r="F29" s="24"/>
      <c r="G29" s="25"/>
      <c r="H29" s="25"/>
      <c r="I29" s="25"/>
      <c r="J29" s="25"/>
      <c r="K29" s="25"/>
      <c r="L29" s="26"/>
      <c r="M29" s="25"/>
      <c r="N29" s="25"/>
      <c r="O29" s="27"/>
    </row>
    <row r="30" spans="1:15" s="3" customFormat="1" ht="11.25">
      <c r="A30" s="19"/>
      <c r="C30" s="46" t="s">
        <v>29</v>
      </c>
      <c r="D30" s="21"/>
      <c r="E30" s="21"/>
      <c r="F30" s="21"/>
      <c r="G30" s="22">
        <f aca="true" t="shared" si="6" ref="G30:O30">G31+G34+G35+G36</f>
        <v>0</v>
      </c>
      <c r="H30" s="22">
        <f t="shared" si="6"/>
        <v>0</v>
      </c>
      <c r="I30" s="22">
        <f>I31+I34+I35+I36</f>
        <v>0</v>
      </c>
      <c r="J30" s="22">
        <f>J31+J34+J35+J36</f>
        <v>0</v>
      </c>
      <c r="K30" s="22">
        <f>K31+K34+K35+K36</f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3">
        <f t="shared" si="6"/>
        <v>0</v>
      </c>
    </row>
    <row r="31" spans="1:15" s="3" customFormat="1" ht="11.25">
      <c r="A31" s="19"/>
      <c r="D31" s="21" t="s">
        <v>25</v>
      </c>
      <c r="E31" s="21"/>
      <c r="F31" s="21"/>
      <c r="G31" s="22">
        <f aca="true" t="shared" si="7" ref="G31:O31">G32+G33</f>
        <v>0</v>
      </c>
      <c r="H31" s="22">
        <f t="shared" si="7"/>
        <v>0</v>
      </c>
      <c r="I31" s="22">
        <f>I32+I33</f>
        <v>0</v>
      </c>
      <c r="J31" s="22">
        <f>J32+J33</f>
        <v>0</v>
      </c>
      <c r="K31" s="22">
        <f>K32+K33</f>
        <v>0</v>
      </c>
      <c r="L31" s="22">
        <f t="shared" si="7"/>
        <v>0</v>
      </c>
      <c r="M31" s="22">
        <f t="shared" si="7"/>
        <v>0</v>
      </c>
      <c r="N31" s="22">
        <f t="shared" si="7"/>
        <v>0</v>
      </c>
      <c r="O31" s="23">
        <f t="shared" si="7"/>
        <v>0</v>
      </c>
    </row>
    <row r="32" spans="1:15" s="3" customFormat="1" ht="11.25">
      <c r="A32" s="19"/>
      <c r="D32" s="24" t="s">
        <v>30</v>
      </c>
      <c r="E32" s="24"/>
      <c r="F32" s="24"/>
      <c r="G32" s="26"/>
      <c r="H32" s="26"/>
      <c r="I32" s="26"/>
      <c r="J32" s="26"/>
      <c r="K32" s="26"/>
      <c r="L32" s="26"/>
      <c r="M32" s="26"/>
      <c r="N32" s="26"/>
      <c r="O32" s="49"/>
    </row>
    <row r="33" spans="1:15" s="3" customFormat="1" ht="11.25">
      <c r="A33" s="19"/>
      <c r="D33" s="24" t="s">
        <v>31</v>
      </c>
      <c r="E33" s="24"/>
      <c r="F33" s="24"/>
      <c r="G33" s="25"/>
      <c r="H33" s="25"/>
      <c r="I33" s="25"/>
      <c r="J33" s="25"/>
      <c r="K33" s="25"/>
      <c r="L33" s="26"/>
      <c r="M33" s="25"/>
      <c r="N33" s="25"/>
      <c r="O33" s="27"/>
    </row>
    <row r="34" spans="1:15" s="3" customFormat="1" ht="11.25">
      <c r="A34" s="19"/>
      <c r="D34" s="50" t="s">
        <v>32</v>
      </c>
      <c r="E34" s="24"/>
      <c r="F34" s="24"/>
      <c r="G34" s="51"/>
      <c r="H34" s="51"/>
      <c r="I34" s="51"/>
      <c r="J34" s="51"/>
      <c r="K34" s="51"/>
      <c r="L34" s="52"/>
      <c r="M34" s="51"/>
      <c r="N34" s="51"/>
      <c r="O34" s="53"/>
    </row>
    <row r="35" spans="1:15" s="3" customFormat="1" ht="11.25">
      <c r="A35" s="19"/>
      <c r="D35" s="24" t="s">
        <v>33</v>
      </c>
      <c r="E35" s="24"/>
      <c r="F35" s="24"/>
      <c r="G35" s="25"/>
      <c r="H35" s="25"/>
      <c r="I35" s="25"/>
      <c r="J35" s="25"/>
      <c r="K35" s="25"/>
      <c r="L35" s="26"/>
      <c r="M35" s="25"/>
      <c r="N35" s="25"/>
      <c r="O35" s="27"/>
    </row>
    <row r="36" spans="1:15" s="3" customFormat="1" ht="11.25">
      <c r="A36" s="19"/>
      <c r="B36" s="19"/>
      <c r="C36" s="19"/>
      <c r="D36" s="24" t="s">
        <v>34</v>
      </c>
      <c r="E36" s="24"/>
      <c r="F36" s="24"/>
      <c r="G36" s="25"/>
      <c r="H36" s="25"/>
      <c r="I36" s="25"/>
      <c r="J36" s="25"/>
      <c r="K36" s="25"/>
      <c r="L36" s="26"/>
      <c r="M36" s="25"/>
      <c r="N36" s="25"/>
      <c r="O36" s="27"/>
    </row>
    <row r="37" spans="1:15" s="3" customFormat="1" ht="11.25">
      <c r="A37" s="19"/>
      <c r="B37" s="20" t="s">
        <v>35</v>
      </c>
      <c r="C37" s="46"/>
      <c r="D37" s="21"/>
      <c r="E37" s="21"/>
      <c r="F37" s="21"/>
      <c r="G37" s="22">
        <f aca="true" t="shared" si="8" ref="G37:O37">G38+G54</f>
        <v>0</v>
      </c>
      <c r="H37" s="22">
        <f t="shared" si="8"/>
        <v>0</v>
      </c>
      <c r="I37" s="22">
        <f>I38+I54</f>
        <v>0</v>
      </c>
      <c r="J37" s="22">
        <f>J38+J54</f>
        <v>0</v>
      </c>
      <c r="K37" s="22">
        <f>K38+K54</f>
        <v>0</v>
      </c>
      <c r="L37" s="22">
        <f t="shared" si="8"/>
        <v>0</v>
      </c>
      <c r="M37" s="22">
        <f t="shared" si="8"/>
        <v>0</v>
      </c>
      <c r="N37" s="22">
        <f t="shared" si="8"/>
        <v>0</v>
      </c>
      <c r="O37" s="23">
        <f t="shared" si="8"/>
        <v>0</v>
      </c>
    </row>
    <row r="38" spans="1:15" s="3" customFormat="1" ht="11.25">
      <c r="A38" s="19"/>
      <c r="C38" s="46" t="s">
        <v>36</v>
      </c>
      <c r="D38" s="46"/>
      <c r="E38" s="46"/>
      <c r="F38" s="46"/>
      <c r="G38" s="47">
        <f aca="true" t="shared" si="9" ref="G38:O38">G39+G44+G49+G53</f>
        <v>0</v>
      </c>
      <c r="H38" s="47">
        <f t="shared" si="9"/>
        <v>0</v>
      </c>
      <c r="I38" s="47">
        <f>I39+I44+I49+I53</f>
        <v>0</v>
      </c>
      <c r="J38" s="47">
        <f>J39+J44+J49+J53</f>
        <v>0</v>
      </c>
      <c r="K38" s="47">
        <f>K39+K44+K49+K53</f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8">
        <f t="shared" si="9"/>
        <v>0</v>
      </c>
    </row>
    <row r="39" spans="1:15" s="3" customFormat="1" ht="11.25">
      <c r="A39" s="19"/>
      <c r="D39" s="21" t="s">
        <v>37</v>
      </c>
      <c r="E39" s="21"/>
      <c r="F39" s="21"/>
      <c r="G39" s="22">
        <f aca="true" t="shared" si="10" ref="G39:O39">SUM(G40:G43)</f>
        <v>0</v>
      </c>
      <c r="H39" s="22">
        <f t="shared" si="10"/>
        <v>0</v>
      </c>
      <c r="I39" s="22">
        <f>SUM(I40:I43)</f>
        <v>0</v>
      </c>
      <c r="J39" s="22">
        <f>SUM(J40:J43)</f>
        <v>0</v>
      </c>
      <c r="K39" s="22">
        <f>SUM(K40:K43)</f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3">
        <f t="shared" si="10"/>
        <v>0</v>
      </c>
    </row>
    <row r="40" spans="1:15" s="3" customFormat="1" ht="11.25">
      <c r="A40" s="19"/>
      <c r="D40" s="24" t="s">
        <v>38</v>
      </c>
      <c r="E40" s="24"/>
      <c r="F40" s="24"/>
      <c r="G40" s="25"/>
      <c r="H40" s="25"/>
      <c r="I40" s="25"/>
      <c r="J40" s="25"/>
      <c r="K40" s="25"/>
      <c r="L40" s="26"/>
      <c r="M40" s="25"/>
      <c r="N40" s="25"/>
      <c r="O40" s="27"/>
    </row>
    <row r="41" spans="1:15" s="3" customFormat="1" ht="11.25">
      <c r="A41" s="19"/>
      <c r="D41" s="24" t="s">
        <v>39</v>
      </c>
      <c r="E41" s="24"/>
      <c r="F41" s="24"/>
      <c r="G41" s="25"/>
      <c r="H41" s="25"/>
      <c r="I41" s="25"/>
      <c r="J41" s="25"/>
      <c r="K41" s="25"/>
      <c r="L41" s="26"/>
      <c r="M41" s="25"/>
      <c r="N41" s="25"/>
      <c r="O41" s="27"/>
    </row>
    <row r="42" spans="1:15" s="3" customFormat="1" ht="11.25">
      <c r="A42" s="19"/>
      <c r="D42" s="24" t="s">
        <v>40</v>
      </c>
      <c r="E42" s="24"/>
      <c r="F42" s="24"/>
      <c r="G42" s="25"/>
      <c r="H42" s="25"/>
      <c r="I42" s="25"/>
      <c r="J42" s="25"/>
      <c r="K42" s="25"/>
      <c r="L42" s="26"/>
      <c r="M42" s="25"/>
      <c r="N42" s="25"/>
      <c r="O42" s="27"/>
    </row>
    <row r="43" spans="1:15" s="3" customFormat="1" ht="11.25">
      <c r="A43" s="19"/>
      <c r="D43" s="24" t="s">
        <v>41</v>
      </c>
      <c r="E43" s="24"/>
      <c r="F43" s="24"/>
      <c r="G43" s="25"/>
      <c r="H43" s="25"/>
      <c r="I43" s="25"/>
      <c r="J43" s="25"/>
      <c r="K43" s="25"/>
      <c r="L43" s="26"/>
      <c r="M43" s="25"/>
      <c r="N43" s="25"/>
      <c r="O43" s="27"/>
    </row>
    <row r="44" spans="1:15" s="3" customFormat="1" ht="11.25">
      <c r="A44" s="19"/>
      <c r="D44" s="21" t="s">
        <v>42</v>
      </c>
      <c r="E44" s="21"/>
      <c r="F44" s="21"/>
      <c r="G44" s="22">
        <f aca="true" t="shared" si="11" ref="G44:O44">SUM(G45:G48)</f>
        <v>0</v>
      </c>
      <c r="H44" s="22">
        <f t="shared" si="11"/>
        <v>0</v>
      </c>
      <c r="I44" s="22">
        <f t="shared" si="11"/>
        <v>0</v>
      </c>
      <c r="J44" s="22">
        <f t="shared" si="11"/>
        <v>0</v>
      </c>
      <c r="K44" s="22">
        <f t="shared" si="11"/>
        <v>0</v>
      </c>
      <c r="L44" s="22">
        <f t="shared" si="11"/>
        <v>0</v>
      </c>
      <c r="M44" s="22">
        <f t="shared" si="11"/>
        <v>0</v>
      </c>
      <c r="N44" s="22">
        <f t="shared" si="11"/>
        <v>0</v>
      </c>
      <c r="O44" s="23">
        <f t="shared" si="11"/>
        <v>0</v>
      </c>
    </row>
    <row r="45" spans="1:15" s="3" customFormat="1" ht="11.25">
      <c r="A45" s="19"/>
      <c r="D45" s="24" t="s">
        <v>43</v>
      </c>
      <c r="E45" s="24"/>
      <c r="F45" s="24"/>
      <c r="G45" s="25"/>
      <c r="H45" s="25"/>
      <c r="I45" s="25"/>
      <c r="J45" s="25"/>
      <c r="K45" s="25"/>
      <c r="L45" s="26"/>
      <c r="M45" s="25"/>
      <c r="N45" s="25"/>
      <c r="O45" s="27"/>
    </row>
    <row r="46" spans="1:15" s="3" customFormat="1" ht="11.25">
      <c r="A46" s="19"/>
      <c r="D46" s="24" t="s">
        <v>44</v>
      </c>
      <c r="E46" s="24"/>
      <c r="F46" s="24"/>
      <c r="G46" s="25"/>
      <c r="H46" s="25"/>
      <c r="I46" s="25"/>
      <c r="J46" s="25"/>
      <c r="K46" s="25"/>
      <c r="L46" s="26"/>
      <c r="M46" s="25"/>
      <c r="N46" s="25"/>
      <c r="O46" s="27"/>
    </row>
    <row r="47" spans="1:15" s="3" customFormat="1" ht="11.25">
      <c r="A47" s="19"/>
      <c r="D47" s="24" t="s">
        <v>45</v>
      </c>
      <c r="E47" s="24"/>
      <c r="F47" s="24"/>
      <c r="G47" s="25"/>
      <c r="H47" s="25"/>
      <c r="I47" s="25"/>
      <c r="J47" s="25"/>
      <c r="K47" s="25"/>
      <c r="L47" s="26"/>
      <c r="M47" s="25"/>
      <c r="N47" s="25"/>
      <c r="O47" s="27"/>
    </row>
    <row r="48" spans="1:15" s="3" customFormat="1" ht="11.25">
      <c r="A48" s="19"/>
      <c r="D48" s="24" t="s">
        <v>46</v>
      </c>
      <c r="E48" s="24"/>
      <c r="F48" s="24"/>
      <c r="G48" s="25"/>
      <c r="H48" s="25"/>
      <c r="I48" s="25"/>
      <c r="J48" s="25"/>
      <c r="K48" s="25"/>
      <c r="L48" s="26"/>
      <c r="M48" s="25"/>
      <c r="N48" s="25"/>
      <c r="O48" s="27"/>
    </row>
    <row r="49" spans="1:15" s="3" customFormat="1" ht="11.25">
      <c r="A49" s="19"/>
      <c r="D49" s="21" t="s">
        <v>47</v>
      </c>
      <c r="E49" s="21"/>
      <c r="F49" s="21"/>
      <c r="G49" s="22">
        <f aca="true" t="shared" si="12" ref="G49:O49">SUM(G50:G52)</f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  <c r="M49" s="22">
        <f t="shared" si="12"/>
        <v>0</v>
      </c>
      <c r="N49" s="22">
        <f t="shared" si="12"/>
        <v>0</v>
      </c>
      <c r="O49" s="23">
        <f t="shared" si="12"/>
        <v>0</v>
      </c>
    </row>
    <row r="50" spans="1:15" s="3" customFormat="1" ht="11.25">
      <c r="A50" s="19"/>
      <c r="D50" s="24" t="s">
        <v>48</v>
      </c>
      <c r="E50" s="24"/>
      <c r="F50" s="24"/>
      <c r="G50" s="26"/>
      <c r="H50" s="26"/>
      <c r="I50" s="26"/>
      <c r="J50" s="26"/>
      <c r="K50" s="26"/>
      <c r="L50" s="26"/>
      <c r="M50" s="26"/>
      <c r="N50" s="26"/>
      <c r="O50" s="49"/>
    </row>
    <row r="51" spans="1:15" s="3" customFormat="1" ht="11.25">
      <c r="A51" s="19"/>
      <c r="D51" s="24" t="s">
        <v>49</v>
      </c>
      <c r="E51" s="24"/>
      <c r="F51" s="24"/>
      <c r="G51" s="25"/>
      <c r="H51" s="25"/>
      <c r="I51" s="25"/>
      <c r="J51" s="25"/>
      <c r="K51" s="25"/>
      <c r="L51" s="26"/>
      <c r="M51" s="25"/>
      <c r="N51" s="25"/>
      <c r="O51" s="27"/>
    </row>
    <row r="52" spans="1:15" s="3" customFormat="1" ht="11.25">
      <c r="A52" s="19"/>
      <c r="D52" s="24" t="s">
        <v>50</v>
      </c>
      <c r="E52" s="24"/>
      <c r="F52" s="24"/>
      <c r="G52" s="25"/>
      <c r="H52" s="25"/>
      <c r="I52" s="25"/>
      <c r="J52" s="25"/>
      <c r="K52" s="25"/>
      <c r="L52" s="26"/>
      <c r="M52" s="25"/>
      <c r="N52" s="25"/>
      <c r="O52" s="27"/>
    </row>
    <row r="53" spans="1:15" s="3" customFormat="1" ht="11.25">
      <c r="A53" s="19"/>
      <c r="C53" s="19"/>
      <c r="D53" s="24" t="s">
        <v>51</v>
      </c>
      <c r="E53" s="24"/>
      <c r="F53" s="24"/>
      <c r="G53" s="25"/>
      <c r="H53" s="25"/>
      <c r="I53" s="25"/>
      <c r="J53" s="25"/>
      <c r="K53" s="25"/>
      <c r="L53" s="26"/>
      <c r="M53" s="25"/>
      <c r="N53" s="25"/>
      <c r="O53" s="27"/>
    </row>
    <row r="54" spans="1:15" s="3" customFormat="1" ht="11.25">
      <c r="A54" s="19"/>
      <c r="B54" s="19"/>
      <c r="C54" s="29" t="s">
        <v>52</v>
      </c>
      <c r="D54" s="24"/>
      <c r="E54" s="24"/>
      <c r="F54" s="24"/>
      <c r="G54" s="25"/>
      <c r="H54" s="25"/>
      <c r="I54" s="25"/>
      <c r="J54" s="25"/>
      <c r="K54" s="25"/>
      <c r="L54" s="26"/>
      <c r="M54" s="25"/>
      <c r="N54" s="25"/>
      <c r="O54" s="27"/>
    </row>
    <row r="55" spans="1:15" s="3" customFormat="1" ht="12" thickBot="1">
      <c r="A55" s="19"/>
      <c r="B55" s="54" t="s">
        <v>53</v>
      </c>
      <c r="C55" s="36"/>
      <c r="D55" s="36"/>
      <c r="E55" s="36"/>
      <c r="F55" s="36"/>
      <c r="G55" s="55"/>
      <c r="H55" s="55"/>
      <c r="I55" s="55"/>
      <c r="J55" s="55"/>
      <c r="K55" s="55"/>
      <c r="L55" s="56"/>
      <c r="M55" s="55"/>
      <c r="N55" s="55"/>
      <c r="O55" s="57"/>
    </row>
    <row r="56" spans="1:15" s="13" customFormat="1" ht="20.25" customHeight="1" thickBot="1" thickTop="1">
      <c r="A56" s="190" t="s">
        <v>54</v>
      </c>
      <c r="B56" s="190"/>
      <c r="C56" s="190"/>
      <c r="D56" s="190"/>
      <c r="E56" s="190"/>
      <c r="F56" s="190"/>
      <c r="G56" s="58">
        <f aca="true" t="shared" si="13" ref="G56:O56">G4+G17</f>
        <v>0</v>
      </c>
      <c r="H56" s="58">
        <f t="shared" si="13"/>
        <v>0</v>
      </c>
      <c r="I56" s="58">
        <f t="shared" si="13"/>
        <v>0</v>
      </c>
      <c r="J56" s="58">
        <f t="shared" si="13"/>
        <v>0</v>
      </c>
      <c r="K56" s="58">
        <f t="shared" si="13"/>
        <v>0</v>
      </c>
      <c r="L56" s="58">
        <f t="shared" si="13"/>
        <v>0</v>
      </c>
      <c r="M56" s="58">
        <f t="shared" si="13"/>
        <v>0</v>
      </c>
      <c r="N56" s="58">
        <f t="shared" si="13"/>
        <v>0</v>
      </c>
      <c r="O56" s="59">
        <f t="shared" si="13"/>
        <v>0</v>
      </c>
    </row>
    <row r="57" spans="7:15" ht="14.25" thickBot="1" thickTop="1">
      <c r="G57" s="191"/>
      <c r="H57" s="191"/>
      <c r="I57" s="191"/>
      <c r="J57" s="191"/>
      <c r="K57" s="191"/>
      <c r="L57" s="191"/>
      <c r="M57" s="192" t="s">
        <v>0</v>
      </c>
      <c r="N57" s="192"/>
      <c r="O57" s="192"/>
    </row>
    <row r="58" spans="2:15" ht="12.75" customHeight="1" thickBot="1">
      <c r="B58" s="60"/>
      <c r="C58" s="60"/>
      <c r="D58" s="60"/>
      <c r="E58" s="60"/>
      <c r="F58" s="154" t="s">
        <v>1</v>
      </c>
      <c r="G58" s="5" t="s">
        <v>2</v>
      </c>
      <c r="H58" s="5" t="s">
        <v>2</v>
      </c>
      <c r="I58" s="5" t="s">
        <v>2</v>
      </c>
      <c r="J58" s="5" t="s">
        <v>2</v>
      </c>
      <c r="K58" s="5" t="s">
        <v>2</v>
      </c>
      <c r="L58" s="5" t="s">
        <v>2</v>
      </c>
      <c r="M58" s="5" t="s">
        <v>2</v>
      </c>
      <c r="N58" s="5" t="s">
        <v>2</v>
      </c>
      <c r="O58" s="6" t="s">
        <v>2</v>
      </c>
    </row>
    <row r="59" spans="1:15" ht="102" customHeight="1" thickBot="1">
      <c r="A59" s="61"/>
      <c r="B59" s="61"/>
      <c r="C59" s="61"/>
      <c r="D59" s="189" t="s">
        <v>234</v>
      </c>
      <c r="E59" s="189"/>
      <c r="F59" s="189"/>
      <c r="G59" s="155" t="s">
        <v>221</v>
      </c>
      <c r="H59" s="156" t="s">
        <v>222</v>
      </c>
      <c r="I59" s="186" t="s">
        <v>237</v>
      </c>
      <c r="J59" s="156" t="s">
        <v>239</v>
      </c>
      <c r="K59" s="156" t="s">
        <v>238</v>
      </c>
      <c r="L59" s="157" t="s">
        <v>223</v>
      </c>
      <c r="M59" s="157" t="s">
        <v>224</v>
      </c>
      <c r="N59" s="157" t="s">
        <v>225</v>
      </c>
      <c r="O59" s="158" t="s">
        <v>226</v>
      </c>
    </row>
    <row r="60" spans="1:15" ht="14.25" thickBot="1" thickTop="1">
      <c r="A60" s="9" t="s">
        <v>55</v>
      </c>
      <c r="B60" s="10"/>
      <c r="C60" s="10"/>
      <c r="D60" s="10"/>
      <c r="E60" s="10"/>
      <c r="F60" s="10"/>
      <c r="G60" s="62">
        <f aca="true" t="shared" si="14" ref="G60:O60">SUM(G61:G69)</f>
        <v>0</v>
      </c>
      <c r="H60" s="11">
        <f t="shared" si="14"/>
        <v>0</v>
      </c>
      <c r="I60" s="11">
        <f t="shared" si="14"/>
        <v>0</v>
      </c>
      <c r="J60" s="11">
        <f t="shared" si="14"/>
        <v>0</v>
      </c>
      <c r="K60" s="11">
        <f t="shared" si="14"/>
        <v>0</v>
      </c>
      <c r="L60" s="11">
        <f t="shared" si="14"/>
        <v>0</v>
      </c>
      <c r="M60" s="11">
        <f t="shared" si="14"/>
        <v>0</v>
      </c>
      <c r="N60" s="11">
        <f t="shared" si="14"/>
        <v>0</v>
      </c>
      <c r="O60" s="40">
        <f t="shared" si="14"/>
        <v>0</v>
      </c>
    </row>
    <row r="61" spans="1:15" ht="13.5" thickTop="1">
      <c r="A61" s="14"/>
      <c r="B61" s="28" t="s">
        <v>56</v>
      </c>
      <c r="C61" s="29"/>
      <c r="D61" s="29"/>
      <c r="E61" s="29"/>
      <c r="F61" s="29"/>
      <c r="G61" s="63"/>
      <c r="H61" s="64"/>
      <c r="I61" s="64"/>
      <c r="J61" s="64"/>
      <c r="K61" s="64"/>
      <c r="L61" s="65"/>
      <c r="M61" s="64"/>
      <c r="N61" s="64"/>
      <c r="O61" s="66"/>
    </row>
    <row r="62" spans="1:15" ht="12.75">
      <c r="A62" s="19"/>
      <c r="B62" s="67" t="s">
        <v>57</v>
      </c>
      <c r="C62" s="24"/>
      <c r="D62" s="24"/>
      <c r="E62" s="24"/>
      <c r="F62" s="24"/>
      <c r="G62" s="68"/>
      <c r="H62" s="25"/>
      <c r="I62" s="25"/>
      <c r="J62" s="25"/>
      <c r="K62" s="25"/>
      <c r="L62" s="26"/>
      <c r="M62" s="25"/>
      <c r="N62" s="25"/>
      <c r="O62" s="27"/>
    </row>
    <row r="63" spans="1:15" ht="12.75">
      <c r="A63" s="19"/>
      <c r="B63" s="67" t="s">
        <v>58</v>
      </c>
      <c r="C63" s="24"/>
      <c r="D63" s="24"/>
      <c r="E63" s="24"/>
      <c r="F63" s="24"/>
      <c r="G63" s="68"/>
      <c r="H63" s="25"/>
      <c r="I63" s="25"/>
      <c r="J63" s="25"/>
      <c r="K63" s="25"/>
      <c r="L63" s="26"/>
      <c r="M63" s="25"/>
      <c r="N63" s="25"/>
      <c r="O63" s="27"/>
    </row>
    <row r="64" spans="1:15" ht="12.75">
      <c r="A64" s="19"/>
      <c r="B64" s="67" t="s">
        <v>59</v>
      </c>
      <c r="C64" s="24"/>
      <c r="D64" s="24"/>
      <c r="E64" s="24"/>
      <c r="F64" s="24"/>
      <c r="G64" s="68"/>
      <c r="H64" s="25"/>
      <c r="I64" s="25"/>
      <c r="J64" s="25"/>
      <c r="K64" s="25"/>
      <c r="L64" s="26"/>
      <c r="M64" s="25"/>
      <c r="N64" s="25"/>
      <c r="O64" s="27"/>
    </row>
    <row r="65" spans="1:15" ht="12.75">
      <c r="A65" s="19"/>
      <c r="B65" s="67" t="s">
        <v>60</v>
      </c>
      <c r="C65" s="24"/>
      <c r="D65" s="24"/>
      <c r="E65" s="24"/>
      <c r="F65" s="24"/>
      <c r="G65" s="68"/>
      <c r="H65" s="25"/>
      <c r="I65" s="25"/>
      <c r="J65" s="25"/>
      <c r="K65" s="25"/>
      <c r="L65" s="26"/>
      <c r="M65" s="25"/>
      <c r="N65" s="25"/>
      <c r="O65" s="27"/>
    </row>
    <row r="66" spans="1:15" ht="12.75">
      <c r="A66" s="19"/>
      <c r="B66" s="67" t="s">
        <v>61</v>
      </c>
      <c r="C66" s="24"/>
      <c r="D66" s="24"/>
      <c r="E66" s="24"/>
      <c r="F66" s="24"/>
      <c r="G66" s="68"/>
      <c r="H66" s="25"/>
      <c r="I66" s="25"/>
      <c r="J66" s="25"/>
      <c r="K66" s="25"/>
      <c r="L66" s="26"/>
      <c r="M66" s="25"/>
      <c r="N66" s="25"/>
      <c r="O66" s="27"/>
    </row>
    <row r="67" spans="1:15" ht="12.75">
      <c r="A67" s="19"/>
      <c r="B67" s="67" t="s">
        <v>62</v>
      </c>
      <c r="C67" s="24"/>
      <c r="D67" s="24"/>
      <c r="E67" s="24"/>
      <c r="F67" s="24"/>
      <c r="G67" s="68"/>
      <c r="H67" s="25"/>
      <c r="I67" s="25"/>
      <c r="J67" s="25"/>
      <c r="K67" s="25"/>
      <c r="L67" s="26"/>
      <c r="M67" s="25"/>
      <c r="N67" s="25"/>
      <c r="O67" s="27"/>
    </row>
    <row r="68" spans="1:15" ht="12.75">
      <c r="A68" s="19"/>
      <c r="B68" s="67" t="s">
        <v>63</v>
      </c>
      <c r="C68" s="24"/>
      <c r="D68" s="24"/>
      <c r="E68" s="24"/>
      <c r="F68" s="24"/>
      <c r="G68" s="68"/>
      <c r="H68" s="25"/>
      <c r="I68" s="25"/>
      <c r="J68" s="25"/>
      <c r="K68" s="25"/>
      <c r="L68" s="26"/>
      <c r="M68" s="25"/>
      <c r="N68" s="25"/>
      <c r="O68" s="27"/>
    </row>
    <row r="69" spans="1:15" ht="13.5" thickBot="1">
      <c r="A69" s="69"/>
      <c r="B69" s="70" t="s">
        <v>64</v>
      </c>
      <c r="C69" s="36"/>
      <c r="D69" s="36"/>
      <c r="E69" s="36"/>
      <c r="F69" s="36"/>
      <c r="G69" s="71"/>
      <c r="H69" s="55"/>
      <c r="I69" s="55"/>
      <c r="J69" s="55"/>
      <c r="K69" s="55"/>
      <c r="L69" s="56"/>
      <c r="M69" s="55"/>
      <c r="N69" s="55"/>
      <c r="O69" s="57"/>
    </row>
    <row r="70" spans="1:15" ht="14.25" thickBot="1" thickTop="1">
      <c r="A70" s="9" t="s">
        <v>65</v>
      </c>
      <c r="B70" s="10"/>
      <c r="C70" s="10"/>
      <c r="D70" s="10"/>
      <c r="E70" s="10"/>
      <c r="F70" s="10"/>
      <c r="G70" s="62">
        <f aca="true" t="shared" si="15" ref="G70:O70">G71+G79+G86+G105</f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40">
        <f t="shared" si="15"/>
        <v>0</v>
      </c>
    </row>
    <row r="71" spans="1:15" ht="13.5" thickTop="1">
      <c r="A71" s="14"/>
      <c r="B71" s="28" t="s">
        <v>66</v>
      </c>
      <c r="C71" s="29"/>
      <c r="D71" s="29"/>
      <c r="E71" s="29"/>
      <c r="F71" s="29"/>
      <c r="G71" s="63"/>
      <c r="H71" s="64"/>
      <c r="I71" s="64"/>
      <c r="J71" s="64"/>
      <c r="K71" s="64"/>
      <c r="L71" s="65"/>
      <c r="M71" s="64"/>
      <c r="N71" s="64"/>
      <c r="O71" s="66"/>
    </row>
    <row r="72" spans="1:15" ht="12.75" hidden="1">
      <c r="A72" s="19"/>
      <c r="C72" s="24" t="s">
        <v>67</v>
      </c>
      <c r="D72" s="24"/>
      <c r="E72" s="24"/>
      <c r="F72" s="24"/>
      <c r="G72" s="72"/>
      <c r="H72" s="33"/>
      <c r="I72" s="33"/>
      <c r="J72" s="33"/>
      <c r="K72" s="33"/>
      <c r="L72" s="34"/>
      <c r="M72" s="33"/>
      <c r="N72" s="33"/>
      <c r="O72" s="35"/>
    </row>
    <row r="73" spans="1:15" ht="12.75" hidden="1">
      <c r="A73" s="19"/>
      <c r="C73" s="24" t="s">
        <v>68</v>
      </c>
      <c r="D73" s="24"/>
      <c r="E73" s="24"/>
      <c r="F73" s="24"/>
      <c r="G73" s="72">
        <f aca="true" t="shared" si="16" ref="G73:O73">G74+G75</f>
        <v>0</v>
      </c>
      <c r="H73" s="33">
        <f t="shared" si="16"/>
        <v>0</v>
      </c>
      <c r="I73" s="33"/>
      <c r="J73" s="33"/>
      <c r="K73" s="33"/>
      <c r="L73" s="34">
        <f t="shared" si="16"/>
        <v>0</v>
      </c>
      <c r="M73" s="33">
        <f t="shared" si="16"/>
        <v>0</v>
      </c>
      <c r="N73" s="33">
        <f t="shared" si="16"/>
        <v>0</v>
      </c>
      <c r="O73" s="35">
        <f t="shared" si="16"/>
        <v>0</v>
      </c>
    </row>
    <row r="74" spans="1:15" ht="12.75" hidden="1">
      <c r="A74" s="19"/>
      <c r="C74" s="24" t="s">
        <v>69</v>
      </c>
      <c r="D74" s="24"/>
      <c r="E74" s="24"/>
      <c r="F74" s="24"/>
      <c r="G74" s="72"/>
      <c r="H74" s="33"/>
      <c r="I74" s="33"/>
      <c r="J74" s="33"/>
      <c r="K74" s="33"/>
      <c r="L74" s="34"/>
      <c r="M74" s="33"/>
      <c r="N74" s="33"/>
      <c r="O74" s="35"/>
    </row>
    <row r="75" spans="1:15" ht="12.75" hidden="1">
      <c r="A75" s="19"/>
      <c r="C75" s="24" t="s">
        <v>70</v>
      </c>
      <c r="D75" s="24"/>
      <c r="E75" s="24"/>
      <c r="F75" s="24"/>
      <c r="G75" s="72"/>
      <c r="H75" s="33"/>
      <c r="I75" s="33"/>
      <c r="J75" s="33"/>
      <c r="K75" s="33"/>
      <c r="L75" s="34"/>
      <c r="M75" s="33"/>
      <c r="N75" s="33"/>
      <c r="O75" s="35"/>
    </row>
    <row r="76" spans="1:15" ht="12.75" hidden="1">
      <c r="A76" s="19"/>
      <c r="C76" s="24" t="s">
        <v>71</v>
      </c>
      <c r="D76" s="24"/>
      <c r="E76" s="24"/>
      <c r="F76" s="24"/>
      <c r="G76" s="72">
        <f aca="true" t="shared" si="17" ref="G76:O76">G77+G78</f>
        <v>0</v>
      </c>
      <c r="H76" s="33">
        <f t="shared" si="17"/>
        <v>0</v>
      </c>
      <c r="I76" s="33"/>
      <c r="J76" s="33"/>
      <c r="K76" s="33"/>
      <c r="L76" s="34">
        <f t="shared" si="17"/>
        <v>0</v>
      </c>
      <c r="M76" s="33">
        <f t="shared" si="17"/>
        <v>0</v>
      </c>
      <c r="N76" s="33">
        <f t="shared" si="17"/>
        <v>0</v>
      </c>
      <c r="O76" s="35">
        <f t="shared" si="17"/>
        <v>0</v>
      </c>
    </row>
    <row r="77" spans="1:15" ht="12.75" hidden="1">
      <c r="A77" s="19"/>
      <c r="C77" s="24" t="s">
        <v>72</v>
      </c>
      <c r="D77" s="24"/>
      <c r="E77" s="24"/>
      <c r="F77" s="24"/>
      <c r="G77" s="72"/>
      <c r="H77" s="33"/>
      <c r="I77" s="33"/>
      <c r="J77" s="33"/>
      <c r="K77" s="33"/>
      <c r="L77" s="34"/>
      <c r="M77" s="33"/>
      <c r="N77" s="33"/>
      <c r="O77" s="35"/>
    </row>
    <row r="78" spans="1:15" ht="12.75" hidden="1">
      <c r="A78" s="19"/>
      <c r="B78" s="73"/>
      <c r="C78" s="24" t="s">
        <v>73</v>
      </c>
      <c r="D78" s="24"/>
      <c r="E78" s="24"/>
      <c r="F78" s="24"/>
      <c r="G78" s="72"/>
      <c r="H78" s="33"/>
      <c r="I78" s="33"/>
      <c r="J78" s="33"/>
      <c r="K78" s="33"/>
      <c r="L78" s="34"/>
      <c r="M78" s="33"/>
      <c r="N78" s="33"/>
      <c r="O78" s="35"/>
    </row>
    <row r="79" spans="1:15" ht="12.75">
      <c r="A79" s="19"/>
      <c r="B79" s="20" t="s">
        <v>74</v>
      </c>
      <c r="C79" s="46"/>
      <c r="D79" s="46"/>
      <c r="E79" s="46"/>
      <c r="F79" s="46"/>
      <c r="G79" s="74">
        <f aca="true" t="shared" si="18" ref="G79:O79">G80+G81</f>
        <v>0</v>
      </c>
      <c r="H79" s="47">
        <f t="shared" si="18"/>
        <v>0</v>
      </c>
      <c r="I79" s="47">
        <f t="shared" si="18"/>
        <v>0</v>
      </c>
      <c r="J79" s="47">
        <f t="shared" si="18"/>
        <v>0</v>
      </c>
      <c r="K79" s="47">
        <f t="shared" si="18"/>
        <v>0</v>
      </c>
      <c r="L79" s="47">
        <f t="shared" si="18"/>
        <v>0</v>
      </c>
      <c r="M79" s="47">
        <f t="shared" si="18"/>
        <v>0</v>
      </c>
      <c r="N79" s="47">
        <f t="shared" si="18"/>
        <v>0</v>
      </c>
      <c r="O79" s="48">
        <f t="shared" si="18"/>
        <v>0</v>
      </c>
    </row>
    <row r="80" spans="1:15" ht="12.75">
      <c r="A80" s="19"/>
      <c r="C80" s="24" t="s">
        <v>75</v>
      </c>
      <c r="D80" s="24"/>
      <c r="E80" s="24"/>
      <c r="F80" s="24"/>
      <c r="G80" s="68"/>
      <c r="H80" s="25"/>
      <c r="I80" s="25"/>
      <c r="J80" s="25"/>
      <c r="K80" s="25"/>
      <c r="L80" s="26"/>
      <c r="M80" s="25"/>
      <c r="N80" s="25"/>
      <c r="O80" s="27"/>
    </row>
    <row r="81" spans="1:15" ht="12.75">
      <c r="A81" s="19"/>
      <c r="C81" s="46" t="s">
        <v>76</v>
      </c>
      <c r="D81" s="46"/>
      <c r="E81" s="46"/>
      <c r="F81" s="46"/>
      <c r="G81" s="74">
        <f aca="true" t="shared" si="19" ref="G81:O81">G82+G83+G84+G85</f>
        <v>0</v>
      </c>
      <c r="H81" s="47">
        <f t="shared" si="19"/>
        <v>0</v>
      </c>
      <c r="I81" s="47">
        <f t="shared" si="19"/>
        <v>0</v>
      </c>
      <c r="J81" s="47">
        <f t="shared" si="19"/>
        <v>0</v>
      </c>
      <c r="K81" s="47">
        <f t="shared" si="19"/>
        <v>0</v>
      </c>
      <c r="L81" s="47">
        <f t="shared" si="19"/>
        <v>0</v>
      </c>
      <c r="M81" s="47">
        <f t="shared" si="19"/>
        <v>0</v>
      </c>
      <c r="N81" s="47">
        <f t="shared" si="19"/>
        <v>0</v>
      </c>
      <c r="O81" s="48">
        <f t="shared" si="19"/>
        <v>0</v>
      </c>
    </row>
    <row r="82" spans="1:15" ht="12.75">
      <c r="A82" s="19"/>
      <c r="C82" s="24" t="s">
        <v>77</v>
      </c>
      <c r="D82" s="24"/>
      <c r="E82" s="24"/>
      <c r="F82" s="24"/>
      <c r="G82" s="68"/>
      <c r="H82" s="25"/>
      <c r="I82" s="25"/>
      <c r="J82" s="25"/>
      <c r="K82" s="25"/>
      <c r="L82" s="26"/>
      <c r="M82" s="25"/>
      <c r="N82" s="25"/>
      <c r="O82" s="27"/>
    </row>
    <row r="83" spans="1:15" ht="12.75">
      <c r="A83" s="19"/>
      <c r="C83" s="24" t="s">
        <v>78</v>
      </c>
      <c r="D83" s="24"/>
      <c r="E83" s="24"/>
      <c r="F83" s="24"/>
      <c r="G83" s="68"/>
      <c r="H83" s="25"/>
      <c r="I83" s="25"/>
      <c r="J83" s="25"/>
      <c r="K83" s="25"/>
      <c r="L83" s="26"/>
      <c r="M83" s="25"/>
      <c r="N83" s="25"/>
      <c r="O83" s="27"/>
    </row>
    <row r="84" spans="1:15" ht="12.75">
      <c r="A84" s="19"/>
      <c r="C84" s="24" t="s">
        <v>79</v>
      </c>
      <c r="D84" s="24"/>
      <c r="E84" s="24"/>
      <c r="F84" s="24"/>
      <c r="G84" s="68"/>
      <c r="H84" s="25"/>
      <c r="I84" s="25"/>
      <c r="J84" s="25"/>
      <c r="K84" s="25"/>
      <c r="L84" s="26"/>
      <c r="M84" s="25"/>
      <c r="N84" s="25"/>
      <c r="O84" s="27"/>
    </row>
    <row r="85" spans="1:15" ht="12.75">
      <c r="A85" s="19"/>
      <c r="B85" s="73"/>
      <c r="C85" s="24" t="s">
        <v>80</v>
      </c>
      <c r="D85" s="24"/>
      <c r="E85" s="24"/>
      <c r="F85" s="24"/>
      <c r="G85" s="68"/>
      <c r="H85" s="25"/>
      <c r="I85" s="25"/>
      <c r="J85" s="25"/>
      <c r="K85" s="25"/>
      <c r="L85" s="26"/>
      <c r="M85" s="25"/>
      <c r="N85" s="25"/>
      <c r="O85" s="27"/>
    </row>
    <row r="86" spans="1:15" ht="12.75">
      <c r="A86" s="19"/>
      <c r="B86" s="20" t="s">
        <v>81</v>
      </c>
      <c r="C86" s="46"/>
      <c r="D86" s="46"/>
      <c r="E86" s="46"/>
      <c r="F86" s="46"/>
      <c r="G86" s="74">
        <f aca="true" t="shared" si="20" ref="G86:O86">G87+G92+G104</f>
        <v>0</v>
      </c>
      <c r="H86" s="47">
        <f t="shared" si="20"/>
        <v>0</v>
      </c>
      <c r="I86" s="47">
        <f>I87+I92+I104</f>
        <v>0</v>
      </c>
      <c r="J86" s="47">
        <f>J87+J92+J104</f>
        <v>0</v>
      </c>
      <c r="K86" s="47">
        <f>K87+K92+K104</f>
        <v>0</v>
      </c>
      <c r="L86" s="47">
        <f t="shared" si="20"/>
        <v>0</v>
      </c>
      <c r="M86" s="47">
        <f t="shared" si="20"/>
        <v>0</v>
      </c>
      <c r="N86" s="47">
        <f t="shared" si="20"/>
        <v>0</v>
      </c>
      <c r="O86" s="48">
        <f t="shared" si="20"/>
        <v>0</v>
      </c>
    </row>
    <row r="87" spans="1:15" ht="12.75">
      <c r="A87" s="19"/>
      <c r="C87" s="21" t="s">
        <v>75</v>
      </c>
      <c r="D87" s="21"/>
      <c r="E87" s="21"/>
      <c r="F87" s="21"/>
      <c r="G87" s="75">
        <f aca="true" t="shared" si="21" ref="G87:O87">G88+G91</f>
        <v>0</v>
      </c>
      <c r="H87" s="22">
        <f t="shared" si="21"/>
        <v>0</v>
      </c>
      <c r="I87" s="22">
        <f>I88+I91</f>
        <v>0</v>
      </c>
      <c r="J87" s="22">
        <f>J88+J91</f>
        <v>0</v>
      </c>
      <c r="K87" s="22">
        <f>K88+K91</f>
        <v>0</v>
      </c>
      <c r="L87" s="22">
        <f t="shared" si="21"/>
        <v>0</v>
      </c>
      <c r="M87" s="22">
        <f t="shared" si="21"/>
        <v>0</v>
      </c>
      <c r="N87" s="22">
        <f t="shared" si="21"/>
        <v>0</v>
      </c>
      <c r="O87" s="23">
        <f t="shared" si="21"/>
        <v>0</v>
      </c>
    </row>
    <row r="88" spans="1:15" ht="12.75">
      <c r="A88" s="19"/>
      <c r="C88" s="21" t="s">
        <v>82</v>
      </c>
      <c r="D88" s="21"/>
      <c r="E88" s="21"/>
      <c r="F88" s="21"/>
      <c r="G88" s="75">
        <f aca="true" t="shared" si="22" ref="G88:O88">G89+G90</f>
        <v>0</v>
      </c>
      <c r="H88" s="22">
        <f t="shared" si="22"/>
        <v>0</v>
      </c>
      <c r="I88" s="22">
        <f>I89+I90</f>
        <v>0</v>
      </c>
      <c r="J88" s="22">
        <f>J89+J90</f>
        <v>0</v>
      </c>
      <c r="K88" s="22">
        <f>K89+K90</f>
        <v>0</v>
      </c>
      <c r="L88" s="22">
        <f t="shared" si="22"/>
        <v>0</v>
      </c>
      <c r="M88" s="22">
        <f t="shared" si="22"/>
        <v>0</v>
      </c>
      <c r="N88" s="22">
        <f t="shared" si="22"/>
        <v>0</v>
      </c>
      <c r="O88" s="23">
        <f t="shared" si="22"/>
        <v>0</v>
      </c>
    </row>
    <row r="89" spans="1:15" ht="12.75">
      <c r="A89" s="19"/>
      <c r="C89" s="24" t="s">
        <v>83</v>
      </c>
      <c r="D89" s="24"/>
      <c r="E89" s="24"/>
      <c r="F89" s="24"/>
      <c r="G89" s="68"/>
      <c r="H89" s="25"/>
      <c r="I89" s="25"/>
      <c r="J89" s="25"/>
      <c r="K89" s="25"/>
      <c r="L89" s="26"/>
      <c r="M89" s="25"/>
      <c r="N89" s="25"/>
      <c r="O89" s="27"/>
    </row>
    <row r="90" spans="1:15" ht="12.75">
      <c r="A90" s="19"/>
      <c r="C90" s="24" t="s">
        <v>84</v>
      </c>
      <c r="D90" s="24"/>
      <c r="E90" s="24"/>
      <c r="F90" s="24"/>
      <c r="G90" s="68"/>
      <c r="H90" s="25"/>
      <c r="I90" s="25"/>
      <c r="J90" s="25"/>
      <c r="K90" s="25"/>
      <c r="L90" s="26"/>
      <c r="M90" s="25"/>
      <c r="N90" s="25"/>
      <c r="O90" s="27"/>
    </row>
    <row r="91" spans="1:15" ht="12.75">
      <c r="A91" s="19"/>
      <c r="C91" s="24" t="s">
        <v>85</v>
      </c>
      <c r="D91" s="24"/>
      <c r="E91" s="24"/>
      <c r="F91" s="24"/>
      <c r="G91" s="68"/>
      <c r="H91" s="25"/>
      <c r="I91" s="25"/>
      <c r="J91" s="25"/>
      <c r="K91" s="25"/>
      <c r="L91" s="26"/>
      <c r="M91" s="25"/>
      <c r="N91" s="25"/>
      <c r="O91" s="27"/>
    </row>
    <row r="92" spans="1:15" ht="12.75">
      <c r="A92" s="19"/>
      <c r="C92" s="21" t="s">
        <v>76</v>
      </c>
      <c r="D92" s="21"/>
      <c r="E92" s="21"/>
      <c r="F92" s="21"/>
      <c r="G92" s="75">
        <f aca="true" t="shared" si="23" ref="G92:O92">G93+G94+G95+G96+G99+G100+G101+G102+G103</f>
        <v>0</v>
      </c>
      <c r="H92" s="22">
        <f t="shared" si="23"/>
        <v>0</v>
      </c>
      <c r="I92" s="22">
        <f t="shared" si="23"/>
        <v>0</v>
      </c>
      <c r="J92" s="22">
        <f t="shared" si="23"/>
        <v>0</v>
      </c>
      <c r="K92" s="22">
        <f t="shared" si="23"/>
        <v>0</v>
      </c>
      <c r="L92" s="22">
        <f t="shared" si="23"/>
        <v>0</v>
      </c>
      <c r="M92" s="22">
        <f t="shared" si="23"/>
        <v>0</v>
      </c>
      <c r="N92" s="22">
        <f t="shared" si="23"/>
        <v>0</v>
      </c>
      <c r="O92" s="23">
        <f t="shared" si="23"/>
        <v>0</v>
      </c>
    </row>
    <row r="93" spans="1:15" ht="12.75">
      <c r="A93" s="19"/>
      <c r="C93" s="24" t="s">
        <v>77</v>
      </c>
      <c r="D93" s="24"/>
      <c r="E93" s="24"/>
      <c r="F93" s="24"/>
      <c r="G93" s="68"/>
      <c r="H93" s="25"/>
      <c r="I93" s="25"/>
      <c r="J93" s="25"/>
      <c r="K93" s="25"/>
      <c r="L93" s="26"/>
      <c r="M93" s="25"/>
      <c r="N93" s="25"/>
      <c r="O93" s="27"/>
    </row>
    <row r="94" spans="1:15" ht="12.75">
      <c r="A94" s="19"/>
      <c r="C94" s="24" t="s">
        <v>78</v>
      </c>
      <c r="D94" s="24"/>
      <c r="E94" s="24"/>
      <c r="F94" s="24"/>
      <c r="G94" s="68"/>
      <c r="H94" s="25"/>
      <c r="I94" s="25"/>
      <c r="J94" s="25"/>
      <c r="K94" s="25"/>
      <c r="L94" s="26"/>
      <c r="M94" s="25"/>
      <c r="N94" s="25"/>
      <c r="O94" s="27"/>
    </row>
    <row r="95" spans="1:15" ht="12.75">
      <c r="A95" s="19"/>
      <c r="C95" s="24" t="s">
        <v>79</v>
      </c>
      <c r="D95" s="24"/>
      <c r="E95" s="24"/>
      <c r="F95" s="24"/>
      <c r="G95" s="68"/>
      <c r="H95" s="25"/>
      <c r="I95" s="25"/>
      <c r="J95" s="25"/>
      <c r="K95" s="25"/>
      <c r="L95" s="26"/>
      <c r="M95" s="25"/>
      <c r="N95" s="25"/>
      <c r="O95" s="27"/>
    </row>
    <row r="96" spans="1:15" ht="12.75">
      <c r="A96" s="19"/>
      <c r="C96" s="21" t="s">
        <v>86</v>
      </c>
      <c r="D96" s="21"/>
      <c r="E96" s="21"/>
      <c r="F96" s="21"/>
      <c r="G96" s="75">
        <f aca="true" t="shared" si="24" ref="G96:O96">G97+G98</f>
        <v>0</v>
      </c>
      <c r="H96" s="22">
        <f t="shared" si="24"/>
        <v>0</v>
      </c>
      <c r="I96" s="22">
        <f t="shared" si="24"/>
        <v>0</v>
      </c>
      <c r="J96" s="22">
        <f t="shared" si="24"/>
        <v>0</v>
      </c>
      <c r="K96" s="22">
        <f t="shared" si="24"/>
        <v>0</v>
      </c>
      <c r="L96" s="22">
        <f t="shared" si="24"/>
        <v>0</v>
      </c>
      <c r="M96" s="22">
        <f t="shared" si="24"/>
        <v>0</v>
      </c>
      <c r="N96" s="22">
        <f t="shared" si="24"/>
        <v>0</v>
      </c>
      <c r="O96" s="23">
        <f t="shared" si="24"/>
        <v>0</v>
      </c>
    </row>
    <row r="97" spans="1:15" ht="12.75">
      <c r="A97" s="19"/>
      <c r="C97" s="24" t="s">
        <v>83</v>
      </c>
      <c r="D97" s="24"/>
      <c r="E97" s="24"/>
      <c r="F97" s="24"/>
      <c r="G97" s="76"/>
      <c r="H97" s="26"/>
      <c r="I97" s="26"/>
      <c r="J97" s="26"/>
      <c r="K97" s="26"/>
      <c r="L97" s="26"/>
      <c r="M97" s="26"/>
      <c r="N97" s="26"/>
      <c r="O97" s="49"/>
    </row>
    <row r="98" spans="1:15" ht="12.75">
      <c r="A98" s="19"/>
      <c r="C98" s="24" t="s">
        <v>84</v>
      </c>
      <c r="D98" s="24"/>
      <c r="E98" s="24"/>
      <c r="F98" s="24"/>
      <c r="G98" s="68"/>
      <c r="H98" s="25"/>
      <c r="I98" s="25"/>
      <c r="J98" s="25"/>
      <c r="K98" s="25"/>
      <c r="L98" s="26"/>
      <c r="M98" s="25"/>
      <c r="N98" s="25"/>
      <c r="O98" s="27"/>
    </row>
    <row r="99" spans="1:15" ht="12.75">
      <c r="A99" s="19"/>
      <c r="C99" s="24" t="s">
        <v>87</v>
      </c>
      <c r="D99" s="24"/>
      <c r="E99" s="24"/>
      <c r="F99" s="24"/>
      <c r="G99" s="68"/>
      <c r="H99" s="25"/>
      <c r="I99" s="25"/>
      <c r="J99" s="25"/>
      <c r="K99" s="25"/>
      <c r="L99" s="26"/>
      <c r="M99" s="25"/>
      <c r="N99" s="25"/>
      <c r="O99" s="27"/>
    </row>
    <row r="100" spans="1:15" ht="12.75">
      <c r="A100" s="19"/>
      <c r="C100" s="24" t="s">
        <v>88</v>
      </c>
      <c r="D100" s="24"/>
      <c r="E100" s="24"/>
      <c r="F100" s="24"/>
      <c r="G100" s="68"/>
      <c r="H100" s="25"/>
      <c r="I100" s="25"/>
      <c r="J100" s="25"/>
      <c r="K100" s="25"/>
      <c r="L100" s="26"/>
      <c r="M100" s="25"/>
      <c r="N100" s="25"/>
      <c r="O100" s="27"/>
    </row>
    <row r="101" spans="1:15" ht="12.75">
      <c r="A101" s="19"/>
      <c r="C101" s="24" t="s">
        <v>89</v>
      </c>
      <c r="D101" s="24"/>
      <c r="E101" s="24"/>
      <c r="F101" s="24"/>
      <c r="G101" s="76"/>
      <c r="H101" s="26"/>
      <c r="I101" s="26"/>
      <c r="J101" s="26"/>
      <c r="K101" s="26"/>
      <c r="L101" s="26"/>
      <c r="M101" s="26"/>
      <c r="N101" s="26"/>
      <c r="O101" s="49"/>
    </row>
    <row r="102" spans="1:15" ht="12.75">
      <c r="A102" s="19"/>
      <c r="C102" s="24" t="s">
        <v>90</v>
      </c>
      <c r="D102" s="24"/>
      <c r="E102" s="24"/>
      <c r="F102" s="24"/>
      <c r="G102" s="68"/>
      <c r="H102" s="25"/>
      <c r="I102" s="25"/>
      <c r="J102" s="25"/>
      <c r="K102" s="25"/>
      <c r="L102" s="26"/>
      <c r="M102" s="25"/>
      <c r="N102" s="25"/>
      <c r="O102" s="27"/>
    </row>
    <row r="103" spans="1:15" ht="12.75">
      <c r="A103" s="19"/>
      <c r="C103" s="24" t="s">
        <v>91</v>
      </c>
      <c r="D103" s="24"/>
      <c r="E103" s="24"/>
      <c r="F103" s="24"/>
      <c r="G103" s="68"/>
      <c r="H103" s="25"/>
      <c r="I103" s="25"/>
      <c r="J103" s="25"/>
      <c r="K103" s="25"/>
      <c r="L103" s="26"/>
      <c r="M103" s="25"/>
      <c r="N103" s="25"/>
      <c r="O103" s="27"/>
    </row>
    <row r="104" spans="1:15" ht="12.75">
      <c r="A104" s="19"/>
      <c r="B104" s="73"/>
      <c r="C104" s="24" t="s">
        <v>92</v>
      </c>
      <c r="D104" s="24"/>
      <c r="E104" s="24"/>
      <c r="F104" s="24"/>
      <c r="G104" s="68"/>
      <c r="H104" s="25"/>
      <c r="I104" s="25"/>
      <c r="J104" s="25"/>
      <c r="K104" s="25"/>
      <c r="L104" s="26"/>
      <c r="M104" s="25"/>
      <c r="N104" s="25"/>
      <c r="O104" s="27"/>
    </row>
    <row r="105" spans="1:15" ht="13.5" thickBot="1">
      <c r="A105" s="19"/>
      <c r="B105" s="77" t="s">
        <v>93</v>
      </c>
      <c r="C105" s="78"/>
      <c r="D105" s="78"/>
      <c r="E105" s="78"/>
      <c r="F105" s="78"/>
      <c r="G105" s="79"/>
      <c r="H105" s="65"/>
      <c r="I105" s="65"/>
      <c r="J105" s="65"/>
      <c r="K105" s="65"/>
      <c r="L105" s="65"/>
      <c r="M105" s="65"/>
      <c r="N105" s="65"/>
      <c r="O105" s="80"/>
    </row>
    <row r="106" spans="1:15" ht="20.25" customHeight="1" thickBot="1" thickTop="1">
      <c r="A106" s="190" t="s">
        <v>94</v>
      </c>
      <c r="B106" s="190"/>
      <c r="C106" s="190"/>
      <c r="D106" s="190"/>
      <c r="E106" s="190"/>
      <c r="F106" s="190"/>
      <c r="G106" s="81">
        <f aca="true" t="shared" si="25" ref="G106:O106">G60+G70</f>
        <v>0</v>
      </c>
      <c r="H106" s="58">
        <f t="shared" si="25"/>
        <v>0</v>
      </c>
      <c r="I106" s="58">
        <f t="shared" si="25"/>
        <v>0</v>
      </c>
      <c r="J106" s="58">
        <f t="shared" si="25"/>
        <v>0</v>
      </c>
      <c r="K106" s="58">
        <f t="shared" si="25"/>
        <v>0</v>
      </c>
      <c r="L106" s="58">
        <f t="shared" si="25"/>
        <v>0</v>
      </c>
      <c r="M106" s="58">
        <f t="shared" si="25"/>
        <v>0</v>
      </c>
      <c r="N106" s="58">
        <f t="shared" si="25"/>
        <v>0</v>
      </c>
      <c r="O106" s="59">
        <f t="shared" si="25"/>
        <v>0</v>
      </c>
    </row>
    <row r="107" ht="13.5" thickTop="1"/>
    <row r="109" spans="2:15" ht="12.75">
      <c r="B109" s="82"/>
      <c r="C109" s="82"/>
      <c r="D109" s="82"/>
      <c r="E109" s="83"/>
      <c r="F109" s="84" t="s">
        <v>95</v>
      </c>
      <c r="G109" s="85">
        <f aca="true" t="shared" si="26" ref="G109:O109">IF(G86=0,0,G17/G86)</f>
        <v>0</v>
      </c>
      <c r="H109" s="85">
        <f t="shared" si="26"/>
        <v>0</v>
      </c>
      <c r="I109" s="85">
        <f>IF(I86=0,0,I17/I86)</f>
        <v>0</v>
      </c>
      <c r="J109" s="85">
        <f>IF(J86=0,0,J17/J86)</f>
        <v>0</v>
      </c>
      <c r="K109" s="85">
        <f>IF(K86=0,0,K17/K86)</f>
        <v>0</v>
      </c>
      <c r="L109" s="85">
        <f t="shared" si="26"/>
        <v>0</v>
      </c>
      <c r="M109" s="85">
        <f t="shared" si="26"/>
        <v>0</v>
      </c>
      <c r="N109" s="85">
        <f t="shared" si="26"/>
        <v>0</v>
      </c>
      <c r="O109" s="85">
        <f t="shared" si="26"/>
        <v>0</v>
      </c>
    </row>
    <row r="110" spans="2:15" ht="12.75">
      <c r="B110" s="82"/>
      <c r="C110" s="82"/>
      <c r="D110" s="82"/>
      <c r="E110" s="83"/>
      <c r="F110" s="84" t="s">
        <v>96</v>
      </c>
      <c r="G110" s="86">
        <f aca="true" t="shared" si="27" ref="G110:O110">IF(G56=0,0,G68/G56)</f>
        <v>0</v>
      </c>
      <c r="H110" s="86">
        <f t="shared" si="27"/>
        <v>0</v>
      </c>
      <c r="I110" s="86">
        <f>IF(I56=0,0,I68/I56)</f>
        <v>0</v>
      </c>
      <c r="J110" s="86">
        <f>IF(J56=0,0,J68/J56)</f>
        <v>0</v>
      </c>
      <c r="K110" s="86">
        <f>IF(K56=0,0,K68/K56)</f>
        <v>0</v>
      </c>
      <c r="L110" s="86">
        <f t="shared" si="27"/>
        <v>0</v>
      </c>
      <c r="M110" s="86">
        <f t="shared" si="27"/>
        <v>0</v>
      </c>
      <c r="N110" s="86">
        <f t="shared" si="27"/>
        <v>0</v>
      </c>
      <c r="O110" s="86">
        <f t="shared" si="27"/>
        <v>0</v>
      </c>
    </row>
    <row r="111" spans="2:15" ht="12.75">
      <c r="B111" s="82"/>
      <c r="C111" s="82"/>
      <c r="D111" s="82"/>
      <c r="E111" s="83"/>
      <c r="F111" s="84" t="s">
        <v>97</v>
      </c>
      <c r="G111" s="87">
        <f aca="true" t="shared" si="28" ref="G111:O111">IF(G56=0,0,(G79+G86)/G56)</f>
        <v>0</v>
      </c>
      <c r="H111" s="87">
        <f t="shared" si="28"/>
        <v>0</v>
      </c>
      <c r="I111" s="87">
        <f>IF(I56=0,0,(I79+I86)/I56)</f>
        <v>0</v>
      </c>
      <c r="J111" s="87">
        <f>IF(J56=0,0,(J79+J86)/J56)</f>
        <v>0</v>
      </c>
      <c r="K111" s="87">
        <f>IF(K56=0,0,(K79+K86)/K56)</f>
        <v>0</v>
      </c>
      <c r="L111" s="87">
        <f t="shared" si="28"/>
        <v>0</v>
      </c>
      <c r="M111" s="87">
        <f t="shared" si="28"/>
        <v>0</v>
      </c>
      <c r="N111" s="87">
        <f t="shared" si="28"/>
        <v>0</v>
      </c>
      <c r="O111" s="87">
        <f t="shared" si="28"/>
        <v>0</v>
      </c>
    </row>
    <row r="112" spans="2:15" ht="12.75">
      <c r="B112" s="82"/>
      <c r="C112" s="82"/>
      <c r="D112" s="82"/>
      <c r="E112" s="83"/>
      <c r="F112" s="84"/>
      <c r="G112" s="87"/>
      <c r="H112" s="87"/>
      <c r="I112" s="87"/>
      <c r="J112" s="87"/>
      <c r="K112" s="87"/>
      <c r="L112" s="87"/>
      <c r="M112" s="87"/>
      <c r="N112" s="87"/>
      <c r="O112" s="87"/>
    </row>
    <row r="114" ht="12.75">
      <c r="A114" s="1" t="s">
        <v>233</v>
      </c>
    </row>
    <row r="115" spans="1:6" ht="14.25" customHeight="1">
      <c r="A115" s="1" t="s">
        <v>227</v>
      </c>
      <c r="B115" s="159"/>
      <c r="C115" s="159"/>
      <c r="D115" s="159"/>
      <c r="E115" s="159"/>
      <c r="F115" s="159"/>
    </row>
    <row r="116" s="143" customFormat="1" ht="13.5" thickBot="1">
      <c r="A116" s="142"/>
    </row>
    <row r="117" spans="1:15" ht="13.5" thickBot="1">
      <c r="A117" s="89"/>
      <c r="B117" s="88"/>
      <c r="C117" s="2"/>
      <c r="D117" s="2"/>
      <c r="E117" s="89"/>
      <c r="F117" s="89"/>
      <c r="G117" s="193"/>
      <c r="H117" s="193"/>
      <c r="I117" s="193"/>
      <c r="J117" s="193"/>
      <c r="K117" s="193"/>
      <c r="L117" s="193"/>
      <c r="M117" s="192" t="s">
        <v>0</v>
      </c>
      <c r="N117" s="192"/>
      <c r="O117" s="192"/>
    </row>
    <row r="118" spans="1:15" ht="13.5" thickBot="1">
      <c r="A118" s="89"/>
      <c r="B118" s="90"/>
      <c r="C118" s="2"/>
      <c r="D118" s="2"/>
      <c r="E118" s="89"/>
      <c r="F118" s="154" t="s">
        <v>1</v>
      </c>
      <c r="G118" s="187" t="s">
        <v>2</v>
      </c>
      <c r="H118" s="187" t="s">
        <v>2</v>
      </c>
      <c r="I118" s="5" t="s">
        <v>2</v>
      </c>
      <c r="J118" s="5" t="s">
        <v>2</v>
      </c>
      <c r="K118" s="5" t="s">
        <v>2</v>
      </c>
      <c r="L118" s="187" t="s">
        <v>2</v>
      </c>
      <c r="M118" s="187" t="s">
        <v>2</v>
      </c>
      <c r="N118" s="187" t="s">
        <v>2</v>
      </c>
      <c r="O118" s="188" t="s">
        <v>2</v>
      </c>
    </row>
    <row r="119" spans="1:15" ht="102" thickBot="1">
      <c r="A119" s="91"/>
      <c r="B119" s="194" t="s">
        <v>232</v>
      </c>
      <c r="C119" s="194"/>
      <c r="D119" s="194"/>
      <c r="E119" s="194"/>
      <c r="F119" s="194"/>
      <c r="G119" s="155" t="s">
        <v>221</v>
      </c>
      <c r="H119" s="156" t="s">
        <v>222</v>
      </c>
      <c r="I119" s="186" t="s">
        <v>237</v>
      </c>
      <c r="J119" s="156" t="s">
        <v>239</v>
      </c>
      <c r="K119" s="156" t="s">
        <v>238</v>
      </c>
      <c r="L119" s="157" t="s">
        <v>223</v>
      </c>
      <c r="M119" s="157" t="s">
        <v>224</v>
      </c>
      <c r="N119" s="157" t="s">
        <v>225</v>
      </c>
      <c r="O119" s="158" t="s">
        <v>226</v>
      </c>
    </row>
    <row r="120" spans="1:15" ht="13.5" thickTop="1">
      <c r="A120" s="92" t="s">
        <v>98</v>
      </c>
      <c r="B120" s="93"/>
      <c r="C120" s="93"/>
      <c r="D120" s="93"/>
      <c r="E120" s="93"/>
      <c r="F120" s="93"/>
      <c r="G120" s="94">
        <f aca="true" t="shared" si="29" ref="G120:O120">SUM(G121:G123)</f>
        <v>0</v>
      </c>
      <c r="H120" s="94">
        <f t="shared" si="29"/>
        <v>0</v>
      </c>
      <c r="I120" s="94">
        <f t="shared" si="29"/>
        <v>0</v>
      </c>
      <c r="J120" s="94">
        <f t="shared" si="29"/>
        <v>0</v>
      </c>
      <c r="K120" s="94">
        <f t="shared" si="29"/>
        <v>0</v>
      </c>
      <c r="L120" s="94">
        <f t="shared" si="29"/>
        <v>0</v>
      </c>
      <c r="M120" s="94">
        <f t="shared" si="29"/>
        <v>0</v>
      </c>
      <c r="N120" s="94">
        <f t="shared" si="29"/>
        <v>0</v>
      </c>
      <c r="O120" s="95">
        <f t="shared" si="29"/>
        <v>0</v>
      </c>
    </row>
    <row r="121" spans="1:15" ht="12.75">
      <c r="A121" s="91"/>
      <c r="B121" s="96" t="s">
        <v>99</v>
      </c>
      <c r="C121" s="96"/>
      <c r="D121" s="96"/>
      <c r="E121" s="96"/>
      <c r="F121" s="96"/>
      <c r="G121" s="52"/>
      <c r="H121" s="52"/>
      <c r="I121" s="52"/>
      <c r="J121" s="52"/>
      <c r="K121" s="52"/>
      <c r="L121" s="52"/>
      <c r="M121" s="52"/>
      <c r="N121" s="52"/>
      <c r="O121" s="97"/>
    </row>
    <row r="122" spans="1:15" ht="12.75">
      <c r="A122" s="91"/>
      <c r="B122" s="96" t="s">
        <v>100</v>
      </c>
      <c r="C122" s="96"/>
      <c r="D122" s="96"/>
      <c r="E122" s="96"/>
      <c r="F122" s="96"/>
      <c r="G122" s="98"/>
      <c r="H122" s="98"/>
      <c r="I122" s="98"/>
      <c r="J122" s="98"/>
      <c r="K122" s="98"/>
      <c r="L122" s="98"/>
      <c r="M122" s="98"/>
      <c r="N122" s="98"/>
      <c r="O122" s="99"/>
    </row>
    <row r="123" spans="1:15" ht="12.75">
      <c r="A123" s="91"/>
      <c r="B123" s="100" t="s">
        <v>101</v>
      </c>
      <c r="C123" s="100"/>
      <c r="D123" s="100"/>
      <c r="E123" s="100"/>
      <c r="F123" s="100"/>
      <c r="G123" s="56"/>
      <c r="H123" s="56"/>
      <c r="I123" s="56"/>
      <c r="J123" s="56"/>
      <c r="K123" s="56"/>
      <c r="L123" s="56"/>
      <c r="M123" s="56"/>
      <c r="N123" s="56"/>
      <c r="O123" s="101"/>
    </row>
    <row r="124" spans="1:15" ht="12.75">
      <c r="A124" s="102" t="s">
        <v>102</v>
      </c>
      <c r="B124" s="103"/>
      <c r="C124" s="103"/>
      <c r="D124" s="103"/>
      <c r="E124" s="103"/>
      <c r="F124" s="103"/>
      <c r="G124" s="104">
        <f aca="true" t="shared" si="30" ref="G124:O124">G125+G126+G127+G128+G129+G130+G131+G132</f>
        <v>0</v>
      </c>
      <c r="H124" s="104">
        <f t="shared" si="30"/>
        <v>0</v>
      </c>
      <c r="I124" s="104">
        <f t="shared" si="30"/>
        <v>0</v>
      </c>
      <c r="J124" s="104">
        <f t="shared" si="30"/>
        <v>0</v>
      </c>
      <c r="K124" s="104">
        <f t="shared" si="30"/>
        <v>0</v>
      </c>
      <c r="L124" s="104">
        <f t="shared" si="30"/>
        <v>0</v>
      </c>
      <c r="M124" s="104">
        <f t="shared" si="30"/>
        <v>0</v>
      </c>
      <c r="N124" s="104">
        <f t="shared" si="30"/>
        <v>0</v>
      </c>
      <c r="O124" s="105">
        <f t="shared" si="30"/>
        <v>0</v>
      </c>
    </row>
    <row r="125" spans="1:15" ht="12.75">
      <c r="A125" s="91"/>
      <c r="B125" s="78" t="s">
        <v>103</v>
      </c>
      <c r="C125" s="78"/>
      <c r="D125" s="78"/>
      <c r="E125" s="78"/>
      <c r="F125" s="78"/>
      <c r="G125" s="106"/>
      <c r="H125" s="107"/>
      <c r="I125" s="107"/>
      <c r="J125" s="107"/>
      <c r="K125" s="107"/>
      <c r="L125" s="107"/>
      <c r="M125" s="107"/>
      <c r="N125" s="107"/>
      <c r="O125" s="108"/>
    </row>
    <row r="126" spans="1:15" ht="12.75">
      <c r="A126" s="91"/>
      <c r="B126" s="96" t="s">
        <v>104</v>
      </c>
      <c r="C126" s="96"/>
      <c r="D126" s="96"/>
      <c r="E126" s="96"/>
      <c r="F126" s="96"/>
      <c r="G126" s="98"/>
      <c r="H126" s="109"/>
      <c r="I126" s="109"/>
      <c r="J126" s="109"/>
      <c r="K126" s="109"/>
      <c r="L126" s="109"/>
      <c r="M126" s="109"/>
      <c r="N126" s="109"/>
      <c r="O126" s="110"/>
    </row>
    <row r="127" spans="1:15" ht="12.75">
      <c r="A127" s="91"/>
      <c r="B127" s="96" t="s">
        <v>105</v>
      </c>
      <c r="C127" s="96"/>
      <c r="D127" s="96"/>
      <c r="E127" s="96"/>
      <c r="F127" s="96"/>
      <c r="G127" s="98"/>
      <c r="H127" s="109"/>
      <c r="I127" s="109"/>
      <c r="J127" s="109"/>
      <c r="K127" s="109"/>
      <c r="L127" s="109"/>
      <c r="M127" s="109"/>
      <c r="N127" s="109"/>
      <c r="O127" s="110"/>
    </row>
    <row r="128" spans="1:15" ht="12.75">
      <c r="A128" s="91"/>
      <c r="B128" s="96" t="s">
        <v>106</v>
      </c>
      <c r="C128" s="96"/>
      <c r="D128" s="96"/>
      <c r="E128" s="96"/>
      <c r="F128" s="96"/>
      <c r="G128" s="98"/>
      <c r="H128" s="109"/>
      <c r="I128" s="109"/>
      <c r="J128" s="109"/>
      <c r="K128" s="109"/>
      <c r="L128" s="109"/>
      <c r="M128" s="109"/>
      <c r="N128" s="109"/>
      <c r="O128" s="110"/>
    </row>
    <row r="129" spans="1:15" ht="12.75">
      <c r="A129" s="91"/>
      <c r="B129" s="96" t="s">
        <v>107</v>
      </c>
      <c r="C129" s="96"/>
      <c r="D129" s="96"/>
      <c r="E129" s="96"/>
      <c r="F129" s="96"/>
      <c r="G129" s="98"/>
      <c r="H129" s="109"/>
      <c r="I129" s="109"/>
      <c r="J129" s="109"/>
      <c r="K129" s="109"/>
      <c r="L129" s="109"/>
      <c r="M129" s="109"/>
      <c r="N129" s="109"/>
      <c r="O129" s="110"/>
    </row>
    <row r="130" spans="1:15" ht="12.75">
      <c r="A130" s="91"/>
      <c r="B130" s="96" t="s">
        <v>108</v>
      </c>
      <c r="C130" s="96"/>
      <c r="D130" s="96"/>
      <c r="E130" s="96"/>
      <c r="F130" s="96"/>
      <c r="G130" s="98"/>
      <c r="H130" s="109"/>
      <c r="I130" s="109"/>
      <c r="J130" s="109"/>
      <c r="K130" s="109"/>
      <c r="L130" s="109"/>
      <c r="M130" s="109"/>
      <c r="N130" s="109"/>
      <c r="O130" s="110"/>
    </row>
    <row r="131" spans="1:15" ht="12.75">
      <c r="A131" s="91"/>
      <c r="B131" s="96" t="s">
        <v>109</v>
      </c>
      <c r="C131" s="96"/>
      <c r="D131" s="96"/>
      <c r="E131" s="96"/>
      <c r="F131" s="96"/>
      <c r="G131" s="98"/>
      <c r="H131" s="109"/>
      <c r="I131" s="109"/>
      <c r="J131" s="109"/>
      <c r="K131" s="109"/>
      <c r="L131" s="109"/>
      <c r="M131" s="109"/>
      <c r="N131" s="109"/>
      <c r="O131" s="110"/>
    </row>
    <row r="132" spans="1:15" ht="13.5" thickBot="1">
      <c r="A132" s="91"/>
      <c r="B132" s="89" t="s">
        <v>110</v>
      </c>
      <c r="C132" s="91"/>
      <c r="D132" s="91"/>
      <c r="E132" s="91"/>
      <c r="F132" s="91"/>
      <c r="G132" s="111"/>
      <c r="H132" s="112"/>
      <c r="I132" s="112"/>
      <c r="J132" s="112"/>
      <c r="K132" s="112"/>
      <c r="L132" s="112"/>
      <c r="M132" s="112"/>
      <c r="N132" s="112"/>
      <c r="O132" s="113"/>
    </row>
    <row r="133" spans="1:15" ht="14.25" thickBot="1" thickTop="1">
      <c r="A133" s="114" t="s">
        <v>111</v>
      </c>
      <c r="B133" s="115"/>
      <c r="C133" s="115"/>
      <c r="D133" s="115"/>
      <c r="E133" s="115"/>
      <c r="F133" s="115"/>
      <c r="G133" s="116">
        <f aca="true" t="shared" si="31" ref="G133:O133">G120-G124</f>
        <v>0</v>
      </c>
      <c r="H133" s="116">
        <f t="shared" si="31"/>
        <v>0</v>
      </c>
      <c r="I133" s="116">
        <f>I120-I124</f>
        <v>0</v>
      </c>
      <c r="J133" s="116">
        <f>J120-J124</f>
        <v>0</v>
      </c>
      <c r="K133" s="116">
        <f>K120-K124</f>
        <v>0</v>
      </c>
      <c r="L133" s="116">
        <f t="shared" si="31"/>
        <v>0</v>
      </c>
      <c r="M133" s="116">
        <f t="shared" si="31"/>
        <v>0</v>
      </c>
      <c r="N133" s="116">
        <f t="shared" si="31"/>
        <v>0</v>
      </c>
      <c r="O133" s="117">
        <f t="shared" si="31"/>
        <v>0</v>
      </c>
    </row>
    <row r="134" spans="1:15" ht="13.5" thickTop="1">
      <c r="A134" s="20" t="s">
        <v>112</v>
      </c>
      <c r="B134" s="20"/>
      <c r="C134" s="20"/>
      <c r="D134" s="20"/>
      <c r="E134" s="20"/>
      <c r="F134" s="20"/>
      <c r="G134" s="118">
        <f aca="true" t="shared" si="32" ref="G134:O134">G135+G136+G137</f>
        <v>0</v>
      </c>
      <c r="H134" s="118">
        <f t="shared" si="32"/>
        <v>0</v>
      </c>
      <c r="I134" s="118">
        <f>I135+I136+I137</f>
        <v>0</v>
      </c>
      <c r="J134" s="118">
        <f>J135+J136+J137</f>
        <v>0</v>
      </c>
      <c r="K134" s="118">
        <f>K135+K136+K137</f>
        <v>0</v>
      </c>
      <c r="L134" s="118">
        <f t="shared" si="32"/>
        <v>0</v>
      </c>
      <c r="M134" s="118">
        <f t="shared" si="32"/>
        <v>0</v>
      </c>
      <c r="N134" s="118">
        <f t="shared" si="32"/>
        <v>0</v>
      </c>
      <c r="O134" s="119">
        <f t="shared" si="32"/>
        <v>0</v>
      </c>
    </row>
    <row r="135" spans="1:15" ht="12.75">
      <c r="A135" s="91"/>
      <c r="B135" s="78" t="s">
        <v>113</v>
      </c>
      <c r="C135" s="78"/>
      <c r="D135" s="78"/>
      <c r="E135" s="78"/>
      <c r="F135" s="78"/>
      <c r="G135" s="120"/>
      <c r="H135" s="120"/>
      <c r="I135" s="120"/>
      <c r="J135" s="120"/>
      <c r="K135" s="120"/>
      <c r="L135" s="120"/>
      <c r="M135" s="120"/>
      <c r="N135" s="120"/>
      <c r="O135" s="121"/>
    </row>
    <row r="136" spans="1:15" ht="12.75">
      <c r="A136" s="91"/>
      <c r="B136" s="96" t="s">
        <v>114</v>
      </c>
      <c r="C136" s="96"/>
      <c r="D136" s="96"/>
      <c r="E136" s="96"/>
      <c r="F136" s="96"/>
      <c r="G136" s="122"/>
      <c r="H136" s="122"/>
      <c r="I136" s="122"/>
      <c r="J136" s="122"/>
      <c r="K136" s="122"/>
      <c r="L136" s="122"/>
      <c r="M136" s="122"/>
      <c r="N136" s="122"/>
      <c r="O136" s="123"/>
    </row>
    <row r="137" spans="1:15" ht="12.75">
      <c r="A137" s="91"/>
      <c r="B137" s="96" t="s">
        <v>115</v>
      </c>
      <c r="C137" s="96"/>
      <c r="D137" s="96"/>
      <c r="E137" s="96"/>
      <c r="F137" s="96"/>
      <c r="G137" s="124"/>
      <c r="H137" s="124"/>
      <c r="I137" s="124"/>
      <c r="J137" s="124"/>
      <c r="K137" s="124"/>
      <c r="L137" s="124"/>
      <c r="M137" s="124"/>
      <c r="N137" s="124"/>
      <c r="O137" s="125"/>
    </row>
    <row r="138" spans="1:15" ht="12.75">
      <c r="A138" s="20" t="s">
        <v>116</v>
      </c>
      <c r="B138" s="103"/>
      <c r="C138" s="103"/>
      <c r="D138" s="103"/>
      <c r="E138" s="103"/>
      <c r="F138" s="103"/>
      <c r="G138" s="126">
        <f aca="true" t="shared" si="33" ref="G138:O138">G139+G140+G141</f>
        <v>0</v>
      </c>
      <c r="H138" s="126">
        <f t="shared" si="33"/>
        <v>0</v>
      </c>
      <c r="I138" s="126">
        <f t="shared" si="33"/>
        <v>0</v>
      </c>
      <c r="J138" s="126">
        <f t="shared" si="33"/>
        <v>0</v>
      </c>
      <c r="K138" s="126">
        <f t="shared" si="33"/>
        <v>0</v>
      </c>
      <c r="L138" s="126">
        <f t="shared" si="33"/>
        <v>0</v>
      </c>
      <c r="M138" s="126">
        <f t="shared" si="33"/>
        <v>0</v>
      </c>
      <c r="N138" s="126">
        <f t="shared" si="33"/>
        <v>0</v>
      </c>
      <c r="O138" s="127">
        <f t="shared" si="33"/>
        <v>0</v>
      </c>
    </row>
    <row r="139" spans="1:15" ht="12.75">
      <c r="A139" s="91"/>
      <c r="B139" s="78" t="s">
        <v>117</v>
      </c>
      <c r="C139" s="78"/>
      <c r="D139" s="78"/>
      <c r="E139" s="78"/>
      <c r="F139" s="78"/>
      <c r="G139" s="120"/>
      <c r="H139" s="120"/>
      <c r="I139" s="120"/>
      <c r="J139" s="120"/>
      <c r="K139" s="120"/>
      <c r="L139" s="120"/>
      <c r="M139" s="120"/>
      <c r="N139" s="120"/>
      <c r="O139" s="121"/>
    </row>
    <row r="140" spans="1:15" ht="12.75">
      <c r="A140" s="91"/>
      <c r="B140" s="96" t="s">
        <v>118</v>
      </c>
      <c r="C140" s="96"/>
      <c r="D140" s="96"/>
      <c r="E140" s="96"/>
      <c r="F140" s="96"/>
      <c r="G140" s="122"/>
      <c r="H140" s="122"/>
      <c r="I140" s="122"/>
      <c r="J140" s="122"/>
      <c r="K140" s="122"/>
      <c r="L140" s="122"/>
      <c r="M140" s="122"/>
      <c r="N140" s="122"/>
      <c r="O140" s="123"/>
    </row>
    <row r="141" spans="1:15" ht="13.5" thickBot="1">
      <c r="A141" s="89"/>
      <c r="B141" s="89" t="s">
        <v>119</v>
      </c>
      <c r="C141" s="89"/>
      <c r="D141" s="89"/>
      <c r="E141" s="89"/>
      <c r="F141" s="89"/>
      <c r="G141" s="128"/>
      <c r="H141" s="128"/>
      <c r="I141" s="128"/>
      <c r="J141" s="128"/>
      <c r="K141" s="128"/>
      <c r="L141" s="128"/>
      <c r="M141" s="128"/>
      <c r="N141" s="128"/>
      <c r="O141" s="129"/>
    </row>
    <row r="142" spans="1:15" ht="14.25" thickBot="1" thickTop="1">
      <c r="A142" s="114" t="s">
        <v>120</v>
      </c>
      <c r="B142" s="115"/>
      <c r="C142" s="115"/>
      <c r="D142" s="115"/>
      <c r="E142" s="115"/>
      <c r="F142" s="115"/>
      <c r="G142" s="116">
        <f aca="true" t="shared" si="34" ref="G142:O142">G133+G134-G138</f>
        <v>0</v>
      </c>
      <c r="H142" s="116">
        <f t="shared" si="34"/>
        <v>0</v>
      </c>
      <c r="I142" s="116">
        <f>I133+I134-I138</f>
        <v>0</v>
      </c>
      <c r="J142" s="116">
        <f>J133+J134-J138</f>
        <v>0</v>
      </c>
      <c r="K142" s="116">
        <f>K133+K134-K138</f>
        <v>0</v>
      </c>
      <c r="L142" s="116">
        <f t="shared" si="34"/>
        <v>0</v>
      </c>
      <c r="M142" s="116">
        <f t="shared" si="34"/>
        <v>0</v>
      </c>
      <c r="N142" s="116">
        <f t="shared" si="34"/>
        <v>0</v>
      </c>
      <c r="O142" s="117">
        <f t="shared" si="34"/>
        <v>0</v>
      </c>
    </row>
    <row r="143" spans="1:15" ht="13.5" thickTop="1">
      <c r="A143" s="20" t="s">
        <v>121</v>
      </c>
      <c r="B143" s="20"/>
      <c r="C143" s="20"/>
      <c r="D143" s="20"/>
      <c r="E143" s="20"/>
      <c r="F143" s="20"/>
      <c r="G143" s="118">
        <f aca="true" t="shared" si="35" ref="G143:O143">G144+G146+G148+G149+G150</f>
        <v>0</v>
      </c>
      <c r="H143" s="118">
        <f t="shared" si="35"/>
        <v>0</v>
      </c>
      <c r="I143" s="118">
        <f>I144+I146+I148+I149+I150</f>
        <v>0</v>
      </c>
      <c r="J143" s="118">
        <f>J144+J146+J148+J149+J150</f>
        <v>0</v>
      </c>
      <c r="K143" s="118">
        <f>K144+K146+K148+K149+K150</f>
        <v>0</v>
      </c>
      <c r="L143" s="118">
        <f t="shared" si="35"/>
        <v>0</v>
      </c>
      <c r="M143" s="118">
        <f t="shared" si="35"/>
        <v>0</v>
      </c>
      <c r="N143" s="118">
        <f t="shared" si="35"/>
        <v>0</v>
      </c>
      <c r="O143" s="119">
        <f t="shared" si="35"/>
        <v>0</v>
      </c>
    </row>
    <row r="144" spans="1:15" ht="12.75">
      <c r="A144" s="91"/>
      <c r="B144" s="78" t="s">
        <v>122</v>
      </c>
      <c r="C144" s="78"/>
      <c r="D144" s="78"/>
      <c r="E144" s="78"/>
      <c r="F144" s="78"/>
      <c r="G144" s="120"/>
      <c r="H144" s="120"/>
      <c r="I144" s="120"/>
      <c r="J144" s="120"/>
      <c r="K144" s="120"/>
      <c r="L144" s="120"/>
      <c r="M144" s="120"/>
      <c r="N144" s="120"/>
      <c r="O144" s="121"/>
    </row>
    <row r="145" spans="1:15" ht="12.75">
      <c r="A145" s="91"/>
      <c r="B145" s="96" t="s">
        <v>123</v>
      </c>
      <c r="C145" s="96"/>
      <c r="D145" s="96"/>
      <c r="E145" s="96"/>
      <c r="F145" s="96"/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ht="12.75">
      <c r="A146" s="91"/>
      <c r="B146" s="96" t="s">
        <v>124</v>
      </c>
      <c r="C146" s="96"/>
      <c r="D146" s="96"/>
      <c r="E146" s="96"/>
      <c r="F146" s="96"/>
      <c r="G146" s="122"/>
      <c r="H146" s="122"/>
      <c r="I146" s="122"/>
      <c r="J146" s="122"/>
      <c r="K146" s="122"/>
      <c r="L146" s="122"/>
      <c r="M146" s="122"/>
      <c r="N146" s="122"/>
      <c r="O146" s="123"/>
    </row>
    <row r="147" spans="1:15" ht="12.75">
      <c r="A147" s="91"/>
      <c r="B147" s="96" t="s">
        <v>123</v>
      </c>
      <c r="C147" s="96"/>
      <c r="D147" s="96"/>
      <c r="E147" s="96"/>
      <c r="F147" s="96"/>
      <c r="G147" s="122"/>
      <c r="H147" s="122"/>
      <c r="I147" s="122"/>
      <c r="J147" s="122"/>
      <c r="K147" s="122"/>
      <c r="L147" s="122"/>
      <c r="M147" s="122"/>
      <c r="N147" s="122"/>
      <c r="O147" s="123"/>
    </row>
    <row r="148" spans="1:15" ht="12.75">
      <c r="A148" s="91"/>
      <c r="B148" s="96" t="s">
        <v>125</v>
      </c>
      <c r="C148" s="96"/>
      <c r="D148" s="96"/>
      <c r="E148" s="96"/>
      <c r="F148" s="96"/>
      <c r="G148" s="122"/>
      <c r="H148" s="122"/>
      <c r="I148" s="122"/>
      <c r="J148" s="122"/>
      <c r="K148" s="122"/>
      <c r="L148" s="122"/>
      <c r="M148" s="122"/>
      <c r="N148" s="122"/>
      <c r="O148" s="123"/>
    </row>
    <row r="149" spans="1:15" ht="12.75">
      <c r="A149" s="91"/>
      <c r="B149" s="96" t="s">
        <v>126</v>
      </c>
      <c r="C149" s="96"/>
      <c r="D149" s="96"/>
      <c r="E149" s="96"/>
      <c r="F149" s="96"/>
      <c r="G149" s="122"/>
      <c r="H149" s="122"/>
      <c r="I149" s="122"/>
      <c r="J149" s="122"/>
      <c r="K149" s="122"/>
      <c r="L149" s="122"/>
      <c r="M149" s="122"/>
      <c r="N149" s="122"/>
      <c r="O149" s="123"/>
    </row>
    <row r="150" spans="1:15" ht="12.75">
      <c r="A150" s="91"/>
      <c r="B150" s="96" t="s">
        <v>127</v>
      </c>
      <c r="C150" s="96"/>
      <c r="D150" s="96"/>
      <c r="E150" s="96"/>
      <c r="F150" s="96"/>
      <c r="G150" s="122"/>
      <c r="H150" s="122"/>
      <c r="I150" s="122"/>
      <c r="J150" s="122"/>
      <c r="K150" s="122"/>
      <c r="L150" s="122"/>
      <c r="M150" s="122"/>
      <c r="N150" s="122"/>
      <c r="O150" s="123"/>
    </row>
    <row r="151" spans="1:15" ht="12.75">
      <c r="A151" s="20" t="s">
        <v>128</v>
      </c>
      <c r="B151" s="103"/>
      <c r="C151" s="103"/>
      <c r="D151" s="103"/>
      <c r="E151" s="103"/>
      <c r="F151" s="103"/>
      <c r="G151" s="130">
        <f aca="true" t="shared" si="36" ref="G151:O151">G152+G154+G155+G156</f>
        <v>0</v>
      </c>
      <c r="H151" s="130">
        <f t="shared" si="36"/>
        <v>0</v>
      </c>
      <c r="I151" s="130">
        <f t="shared" si="36"/>
        <v>0</v>
      </c>
      <c r="J151" s="130">
        <f t="shared" si="36"/>
        <v>0</v>
      </c>
      <c r="K151" s="130">
        <f t="shared" si="36"/>
        <v>0</v>
      </c>
      <c r="L151" s="130">
        <f t="shared" si="36"/>
        <v>0</v>
      </c>
      <c r="M151" s="130">
        <f t="shared" si="36"/>
        <v>0</v>
      </c>
      <c r="N151" s="130">
        <f t="shared" si="36"/>
        <v>0</v>
      </c>
      <c r="O151" s="131">
        <f t="shared" si="36"/>
        <v>0</v>
      </c>
    </row>
    <row r="152" spans="1:15" ht="12.75">
      <c r="A152" s="91"/>
      <c r="B152" s="78" t="s">
        <v>129</v>
      </c>
      <c r="C152" s="78"/>
      <c r="D152" s="78"/>
      <c r="E152" s="78"/>
      <c r="F152" s="78"/>
      <c r="G152" s="120"/>
      <c r="H152" s="120"/>
      <c r="I152" s="120"/>
      <c r="J152" s="120"/>
      <c r="K152" s="120"/>
      <c r="L152" s="120"/>
      <c r="M152" s="120"/>
      <c r="N152" s="120"/>
      <c r="O152" s="121"/>
    </row>
    <row r="153" spans="1:15" ht="12.75">
      <c r="A153" s="91"/>
      <c r="B153" s="96" t="s">
        <v>130</v>
      </c>
      <c r="C153" s="96"/>
      <c r="D153" s="96"/>
      <c r="E153" s="96"/>
      <c r="F153" s="96"/>
      <c r="G153" s="122"/>
      <c r="H153" s="122"/>
      <c r="I153" s="122"/>
      <c r="J153" s="122"/>
      <c r="K153" s="122"/>
      <c r="L153" s="122"/>
      <c r="M153" s="122"/>
      <c r="N153" s="122"/>
      <c r="O153" s="123"/>
    </row>
    <row r="154" spans="1:15" ht="12.75">
      <c r="A154" s="91"/>
      <c r="B154" s="96" t="s">
        <v>131</v>
      </c>
      <c r="C154" s="96"/>
      <c r="D154" s="96"/>
      <c r="E154" s="96"/>
      <c r="F154" s="96"/>
      <c r="G154" s="124"/>
      <c r="H154" s="124"/>
      <c r="I154" s="124"/>
      <c r="J154" s="124"/>
      <c r="K154" s="124"/>
      <c r="L154" s="124"/>
      <c r="M154" s="124"/>
      <c r="N154" s="124"/>
      <c r="O154" s="125"/>
    </row>
    <row r="155" spans="1:15" ht="12.75">
      <c r="A155" s="91"/>
      <c r="B155" s="96" t="s">
        <v>132</v>
      </c>
      <c r="C155" s="96"/>
      <c r="D155" s="96"/>
      <c r="E155" s="96"/>
      <c r="F155" s="96"/>
      <c r="G155" s="124"/>
      <c r="H155" s="124"/>
      <c r="I155" s="124"/>
      <c r="J155" s="124"/>
      <c r="K155" s="124"/>
      <c r="L155" s="124"/>
      <c r="M155" s="124"/>
      <c r="N155" s="124"/>
      <c r="O155" s="125"/>
    </row>
    <row r="156" spans="1:15" ht="13.5" thickBot="1">
      <c r="A156" s="89"/>
      <c r="B156" s="89" t="s">
        <v>133</v>
      </c>
      <c r="C156" s="89"/>
      <c r="D156" s="89"/>
      <c r="E156" s="89"/>
      <c r="F156" s="89"/>
      <c r="G156" s="132"/>
      <c r="H156" s="132"/>
      <c r="I156" s="132"/>
      <c r="J156" s="132"/>
      <c r="K156" s="132"/>
      <c r="L156" s="132"/>
      <c r="M156" s="132"/>
      <c r="N156" s="132"/>
      <c r="O156" s="133"/>
    </row>
    <row r="157" spans="1:15" ht="14.25" thickBot="1" thickTop="1">
      <c r="A157" s="114" t="s">
        <v>134</v>
      </c>
      <c r="B157" s="115"/>
      <c r="C157" s="115"/>
      <c r="D157" s="115"/>
      <c r="E157" s="115"/>
      <c r="F157" s="115"/>
      <c r="G157" s="116">
        <f aca="true" t="shared" si="37" ref="G157:O157">G142+G143-G151</f>
        <v>0</v>
      </c>
      <c r="H157" s="116">
        <f t="shared" si="37"/>
        <v>0</v>
      </c>
      <c r="I157" s="116">
        <f>I142+I143-I151</f>
        <v>0</v>
      </c>
      <c r="J157" s="116">
        <f>J142+J143-J151</f>
        <v>0</v>
      </c>
      <c r="K157" s="116">
        <f>K142+K143-K151</f>
        <v>0</v>
      </c>
      <c r="L157" s="116">
        <f t="shared" si="37"/>
        <v>0</v>
      </c>
      <c r="M157" s="116">
        <f t="shared" si="37"/>
        <v>0</v>
      </c>
      <c r="N157" s="116">
        <f t="shared" si="37"/>
        <v>0</v>
      </c>
      <c r="O157" s="117">
        <f t="shared" si="37"/>
        <v>0</v>
      </c>
    </row>
    <row r="158" spans="1:15" ht="13.5" thickTop="1">
      <c r="A158" s="93" t="s">
        <v>135</v>
      </c>
      <c r="B158" s="93"/>
      <c r="C158" s="93"/>
      <c r="D158" s="93"/>
      <c r="E158" s="93"/>
      <c r="F158" s="93"/>
      <c r="G158" s="134">
        <f aca="true" t="shared" si="38" ref="G158:O158">G159-G160</f>
        <v>0</v>
      </c>
      <c r="H158" s="134">
        <f t="shared" si="38"/>
        <v>0</v>
      </c>
      <c r="I158" s="134">
        <f>I159-I160</f>
        <v>0</v>
      </c>
      <c r="J158" s="134">
        <f>J159-J160</f>
        <v>0</v>
      </c>
      <c r="K158" s="134">
        <f>K159-K160</f>
        <v>0</v>
      </c>
      <c r="L158" s="134">
        <f t="shared" si="38"/>
        <v>0</v>
      </c>
      <c r="M158" s="134">
        <f t="shared" si="38"/>
        <v>0</v>
      </c>
      <c r="N158" s="134">
        <f t="shared" si="38"/>
        <v>0</v>
      </c>
      <c r="O158" s="135">
        <f t="shared" si="38"/>
        <v>0</v>
      </c>
    </row>
    <row r="159" spans="1:15" ht="12.75">
      <c r="A159" s="136"/>
      <c r="B159" s="78" t="s">
        <v>136</v>
      </c>
      <c r="C159" s="78"/>
      <c r="D159" s="78"/>
      <c r="E159" s="78"/>
      <c r="F159" s="78"/>
      <c r="G159" s="120"/>
      <c r="H159" s="120"/>
      <c r="I159" s="120"/>
      <c r="J159" s="120"/>
      <c r="K159" s="120"/>
      <c r="L159" s="120"/>
      <c r="M159" s="120"/>
      <c r="N159" s="120"/>
      <c r="O159" s="121"/>
    </row>
    <row r="160" spans="1:15" ht="13.5" thickBot="1">
      <c r="A160" s="137"/>
      <c r="B160" s="89" t="s">
        <v>137</v>
      </c>
      <c r="C160" s="89"/>
      <c r="D160" s="89"/>
      <c r="E160" s="89"/>
      <c r="F160" s="89"/>
      <c r="G160" s="128"/>
      <c r="H160" s="128"/>
      <c r="I160" s="128"/>
      <c r="J160" s="128"/>
      <c r="K160" s="128"/>
      <c r="L160" s="128"/>
      <c r="M160" s="128"/>
      <c r="N160" s="128"/>
      <c r="O160" s="129"/>
    </row>
    <row r="161" spans="1:15" ht="14.25" thickBot="1" thickTop="1">
      <c r="A161" s="114" t="s">
        <v>138</v>
      </c>
      <c r="B161" s="115"/>
      <c r="C161" s="115"/>
      <c r="D161" s="115"/>
      <c r="E161" s="115"/>
      <c r="F161" s="115"/>
      <c r="G161" s="116">
        <f aca="true" t="shared" si="39" ref="G161:O161">G157+G158</f>
        <v>0</v>
      </c>
      <c r="H161" s="116">
        <f t="shared" si="39"/>
        <v>0</v>
      </c>
      <c r="I161" s="116">
        <f t="shared" si="39"/>
        <v>0</v>
      </c>
      <c r="J161" s="116">
        <f t="shared" si="39"/>
        <v>0</v>
      </c>
      <c r="K161" s="116">
        <f t="shared" si="39"/>
        <v>0</v>
      </c>
      <c r="L161" s="116">
        <f t="shared" si="39"/>
        <v>0</v>
      </c>
      <c r="M161" s="116">
        <f t="shared" si="39"/>
        <v>0</v>
      </c>
      <c r="N161" s="116">
        <f t="shared" si="39"/>
        <v>0</v>
      </c>
      <c r="O161" s="117">
        <f t="shared" si="39"/>
        <v>0</v>
      </c>
    </row>
    <row r="162" spans="1:15" ht="13.5" thickTop="1">
      <c r="A162" s="16" t="s">
        <v>139</v>
      </c>
      <c r="B162" s="16"/>
      <c r="C162" s="16"/>
      <c r="D162" s="16"/>
      <c r="E162" s="16"/>
      <c r="F162" s="16"/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1:15" ht="13.5" thickBot="1">
      <c r="A163" s="89" t="s">
        <v>140</v>
      </c>
      <c r="B163" s="89"/>
      <c r="C163" s="89"/>
      <c r="D163" s="89"/>
      <c r="E163" s="89"/>
      <c r="F163" s="89"/>
      <c r="G163" s="128"/>
      <c r="H163" s="128"/>
      <c r="I163" s="128"/>
      <c r="J163" s="128"/>
      <c r="K163" s="128"/>
      <c r="L163" s="128"/>
      <c r="M163" s="128"/>
      <c r="N163" s="128"/>
      <c r="O163" s="129"/>
    </row>
    <row r="164" spans="1:15" ht="16.5" thickBot="1" thickTop="1">
      <c r="A164" s="114" t="s">
        <v>141</v>
      </c>
      <c r="B164" s="115"/>
      <c r="C164" s="115"/>
      <c r="D164" s="115"/>
      <c r="E164" s="115"/>
      <c r="F164" s="115"/>
      <c r="G164" s="140">
        <f aca="true" t="shared" si="40" ref="G164:O164">G161-G162-G163</f>
        <v>0</v>
      </c>
      <c r="H164" s="140">
        <f t="shared" si="40"/>
        <v>0</v>
      </c>
      <c r="I164" s="140">
        <f t="shared" si="40"/>
        <v>0</v>
      </c>
      <c r="J164" s="140">
        <f t="shared" si="40"/>
        <v>0</v>
      </c>
      <c r="K164" s="140">
        <f t="shared" si="40"/>
        <v>0</v>
      </c>
      <c r="L164" s="140">
        <f t="shared" si="40"/>
        <v>0</v>
      </c>
      <c r="M164" s="140">
        <f t="shared" si="40"/>
        <v>0</v>
      </c>
      <c r="N164" s="140">
        <f t="shared" si="40"/>
        <v>0</v>
      </c>
      <c r="O164" s="141">
        <f t="shared" si="40"/>
        <v>0</v>
      </c>
    </row>
    <row r="165" ht="13.5" thickTop="1"/>
    <row r="166" ht="12.75">
      <c r="A166" s="1" t="s">
        <v>233</v>
      </c>
    </row>
    <row r="167" spans="1:7" ht="14.25" customHeight="1">
      <c r="A167" s="1" t="s">
        <v>227</v>
      </c>
      <c r="B167" s="159"/>
      <c r="C167" s="159"/>
      <c r="D167" s="159"/>
      <c r="E167" s="159"/>
      <c r="F167" s="159"/>
      <c r="G167" s="159"/>
    </row>
    <row r="169" ht="13.5" thickBot="1"/>
    <row r="170" spans="5:15" ht="16.5" thickBot="1">
      <c r="E170" s="152"/>
      <c r="F170" s="153"/>
      <c r="G170" s="195"/>
      <c r="H170" s="195"/>
      <c r="I170" s="195"/>
      <c r="J170" s="195"/>
      <c r="K170" s="195"/>
      <c r="L170" s="195"/>
      <c r="M170" s="196" t="s">
        <v>0</v>
      </c>
      <c r="N170" s="196"/>
      <c r="O170" s="196"/>
    </row>
    <row r="171" spans="5:15" ht="13.5" thickBot="1">
      <c r="E171" s="152"/>
      <c r="F171" s="154" t="s">
        <v>1</v>
      </c>
      <c r="G171" s="187" t="s">
        <v>2</v>
      </c>
      <c r="H171" s="187" t="s">
        <v>2</v>
      </c>
      <c r="I171" s="5" t="s">
        <v>2</v>
      </c>
      <c r="J171" s="5" t="s">
        <v>2</v>
      </c>
      <c r="K171" s="5" t="s">
        <v>2</v>
      </c>
      <c r="L171" s="187" t="s">
        <v>2</v>
      </c>
      <c r="M171" s="187" t="s">
        <v>2</v>
      </c>
      <c r="N171" s="187" t="s">
        <v>2</v>
      </c>
      <c r="O171" s="188" t="s">
        <v>2</v>
      </c>
    </row>
    <row r="172" spans="4:15" ht="102" thickBot="1">
      <c r="D172" s="198" t="s">
        <v>236</v>
      </c>
      <c r="E172" s="198"/>
      <c r="F172" s="199"/>
      <c r="G172" s="155" t="s">
        <v>221</v>
      </c>
      <c r="H172" s="156" t="s">
        <v>222</v>
      </c>
      <c r="I172" s="186" t="s">
        <v>237</v>
      </c>
      <c r="J172" s="156" t="s">
        <v>239</v>
      </c>
      <c r="K172" s="156" t="s">
        <v>238</v>
      </c>
      <c r="L172" s="157" t="s">
        <v>223</v>
      </c>
      <c r="M172" s="157" t="s">
        <v>224</v>
      </c>
      <c r="N172" s="157" t="s">
        <v>225</v>
      </c>
      <c r="O172" s="158" t="s">
        <v>226</v>
      </c>
    </row>
    <row r="173" spans="1:15" ht="13.5" thickTop="1">
      <c r="A173" s="200" t="s">
        <v>142</v>
      </c>
      <c r="B173" s="200"/>
      <c r="C173" s="200"/>
      <c r="D173" s="212" t="s">
        <v>143</v>
      </c>
      <c r="E173" s="212"/>
      <c r="F173" s="212"/>
      <c r="G173" s="182"/>
      <c r="H173" s="183"/>
      <c r="I173" s="183"/>
      <c r="J173" s="183"/>
      <c r="K173" s="183"/>
      <c r="L173" s="183"/>
      <c r="M173" s="183"/>
      <c r="N173" s="184"/>
      <c r="O173" s="185"/>
    </row>
    <row r="174" spans="1:15" ht="12.75">
      <c r="A174" s="201" t="s">
        <v>144</v>
      </c>
      <c r="B174" s="201"/>
      <c r="C174" s="201"/>
      <c r="D174" s="206" t="s">
        <v>145</v>
      </c>
      <c r="E174" s="206"/>
      <c r="F174" s="206"/>
      <c r="G174" s="165"/>
      <c r="H174" s="144"/>
      <c r="I174" s="144"/>
      <c r="J174" s="144"/>
      <c r="K174" s="144"/>
      <c r="L174" s="144"/>
      <c r="M174" s="144"/>
      <c r="N174" s="144"/>
      <c r="O174" s="145"/>
    </row>
    <row r="175" spans="1:15" ht="12.75">
      <c r="A175" s="201" t="s">
        <v>146</v>
      </c>
      <c r="B175" s="201"/>
      <c r="C175" s="201"/>
      <c r="D175" s="206" t="s">
        <v>147</v>
      </c>
      <c r="E175" s="206"/>
      <c r="F175" s="206"/>
      <c r="G175" s="165"/>
      <c r="H175" s="144"/>
      <c r="I175" s="144"/>
      <c r="J175" s="144"/>
      <c r="K175" s="144"/>
      <c r="L175" s="144"/>
      <c r="M175" s="144"/>
      <c r="N175" s="144"/>
      <c r="O175" s="145"/>
    </row>
    <row r="176" spans="1:15" ht="12.75">
      <c r="A176" s="202" t="s">
        <v>148</v>
      </c>
      <c r="B176" s="202"/>
      <c r="C176" s="202"/>
      <c r="D176" s="197" t="s">
        <v>149</v>
      </c>
      <c r="E176" s="197"/>
      <c r="F176" s="197"/>
      <c r="G176" s="166"/>
      <c r="H176" s="146"/>
      <c r="I176" s="146"/>
      <c r="J176" s="146"/>
      <c r="K176" s="146"/>
      <c r="L176" s="146"/>
      <c r="M176" s="146"/>
      <c r="N176" s="146"/>
      <c r="O176" s="147"/>
    </row>
    <row r="177" spans="1:15" ht="12.75">
      <c r="A177" s="202" t="s">
        <v>150</v>
      </c>
      <c r="B177" s="202"/>
      <c r="C177" s="202"/>
      <c r="D177" s="197" t="s">
        <v>151</v>
      </c>
      <c r="E177" s="197"/>
      <c r="F177" s="197"/>
      <c r="G177" s="165"/>
      <c r="H177" s="144"/>
      <c r="I177" s="144"/>
      <c r="J177" s="144"/>
      <c r="K177" s="144"/>
      <c r="L177" s="144"/>
      <c r="M177" s="144"/>
      <c r="N177" s="144"/>
      <c r="O177" s="145"/>
    </row>
    <row r="178" spans="1:15" ht="12.75">
      <c r="A178" s="202" t="s">
        <v>152</v>
      </c>
      <c r="B178" s="202"/>
      <c r="C178" s="202"/>
      <c r="D178" s="197" t="s">
        <v>153</v>
      </c>
      <c r="E178" s="197"/>
      <c r="F178" s="197"/>
      <c r="G178" s="166"/>
      <c r="H178" s="146"/>
      <c r="I178" s="146"/>
      <c r="J178" s="146"/>
      <c r="K178" s="146"/>
      <c r="L178" s="146"/>
      <c r="M178" s="146"/>
      <c r="N178" s="146"/>
      <c r="O178" s="147"/>
    </row>
    <row r="179" spans="1:15" ht="12.75">
      <c r="A179" s="202" t="s">
        <v>154</v>
      </c>
      <c r="B179" s="202"/>
      <c r="C179" s="202"/>
      <c r="D179" s="197" t="s">
        <v>155</v>
      </c>
      <c r="E179" s="197"/>
      <c r="F179" s="197"/>
      <c r="G179" s="166"/>
      <c r="H179" s="146"/>
      <c r="I179" s="146"/>
      <c r="J179" s="146"/>
      <c r="K179" s="146"/>
      <c r="L179" s="146"/>
      <c r="M179" s="146"/>
      <c r="N179" s="146"/>
      <c r="O179" s="147"/>
    </row>
    <row r="180" spans="1:15" ht="12.75">
      <c r="A180" s="202" t="s">
        <v>156</v>
      </c>
      <c r="B180" s="202"/>
      <c r="C180" s="202"/>
      <c r="D180" s="197" t="s">
        <v>157</v>
      </c>
      <c r="E180" s="197"/>
      <c r="F180" s="197"/>
      <c r="G180" s="166"/>
      <c r="H180" s="146"/>
      <c r="I180" s="146"/>
      <c r="J180" s="146"/>
      <c r="K180" s="146"/>
      <c r="L180" s="146"/>
      <c r="M180" s="146"/>
      <c r="N180" s="146"/>
      <c r="O180" s="147"/>
    </row>
    <row r="181" spans="1:15" ht="12.75">
      <c r="A181" s="202" t="s">
        <v>158</v>
      </c>
      <c r="B181" s="202"/>
      <c r="C181" s="202"/>
      <c r="D181" s="197" t="s">
        <v>159</v>
      </c>
      <c r="E181" s="197"/>
      <c r="F181" s="197"/>
      <c r="G181" s="166"/>
      <c r="H181" s="146"/>
      <c r="I181" s="146"/>
      <c r="J181" s="146"/>
      <c r="K181" s="146"/>
      <c r="L181" s="146"/>
      <c r="M181" s="146"/>
      <c r="N181" s="146"/>
      <c r="O181" s="147"/>
    </row>
    <row r="182" spans="1:15" ht="12.75">
      <c r="A182" s="202" t="s">
        <v>160</v>
      </c>
      <c r="B182" s="202"/>
      <c r="C182" s="202"/>
      <c r="D182" s="197" t="s">
        <v>161</v>
      </c>
      <c r="E182" s="197"/>
      <c r="F182" s="197"/>
      <c r="G182" s="166"/>
      <c r="H182" s="146"/>
      <c r="I182" s="146"/>
      <c r="J182" s="146"/>
      <c r="K182" s="146"/>
      <c r="L182" s="146"/>
      <c r="M182" s="146"/>
      <c r="N182" s="146"/>
      <c r="O182" s="147"/>
    </row>
    <row r="183" spans="1:15" s="172" customFormat="1" ht="25.5" customHeight="1">
      <c r="A183" s="203" t="s">
        <v>162</v>
      </c>
      <c r="B183" s="203"/>
      <c r="C183" s="203"/>
      <c r="D183" s="214" t="s">
        <v>163</v>
      </c>
      <c r="E183" s="214"/>
      <c r="F183" s="214"/>
      <c r="G183" s="173"/>
      <c r="H183" s="174"/>
      <c r="I183" s="174"/>
      <c r="J183" s="174"/>
      <c r="K183" s="174"/>
      <c r="L183" s="174"/>
      <c r="M183" s="174"/>
      <c r="N183" s="174"/>
      <c r="O183" s="175"/>
    </row>
    <row r="184" spans="1:15" ht="12.75">
      <c r="A184" s="202" t="s">
        <v>164</v>
      </c>
      <c r="B184" s="202"/>
      <c r="C184" s="202"/>
      <c r="D184" s="197" t="s">
        <v>165</v>
      </c>
      <c r="E184" s="197"/>
      <c r="F184" s="197"/>
      <c r="G184" s="165"/>
      <c r="H184" s="144"/>
      <c r="I184" s="144"/>
      <c r="J184" s="144"/>
      <c r="K184" s="144"/>
      <c r="L184" s="144"/>
      <c r="M184" s="144"/>
      <c r="N184" s="144"/>
      <c r="O184" s="145"/>
    </row>
    <row r="185" spans="1:15" ht="12.75">
      <c r="A185" s="202" t="s">
        <v>166</v>
      </c>
      <c r="B185" s="202"/>
      <c r="C185" s="202"/>
      <c r="D185" s="197" t="s">
        <v>167</v>
      </c>
      <c r="E185" s="197"/>
      <c r="F185" s="197"/>
      <c r="G185" s="165"/>
      <c r="H185" s="144"/>
      <c r="I185" s="144"/>
      <c r="J185" s="144"/>
      <c r="K185" s="144"/>
      <c r="L185" s="144"/>
      <c r="M185" s="144"/>
      <c r="N185" s="144"/>
      <c r="O185" s="145"/>
    </row>
    <row r="186" spans="1:15" ht="12.75">
      <c r="A186" s="204" t="s">
        <v>168</v>
      </c>
      <c r="B186" s="204"/>
      <c r="C186" s="204"/>
      <c r="D186" s="206" t="s">
        <v>169</v>
      </c>
      <c r="E186" s="206"/>
      <c r="F186" s="206"/>
      <c r="G186" s="167"/>
      <c r="H186" s="148"/>
      <c r="I186" s="148"/>
      <c r="J186" s="148"/>
      <c r="K186" s="148"/>
      <c r="L186" s="148"/>
      <c r="M186" s="148"/>
      <c r="N186" s="148"/>
      <c r="O186" s="149"/>
    </row>
    <row r="187" spans="1:15" s="172" customFormat="1" ht="25.5" customHeight="1">
      <c r="A187" s="205" t="s">
        <v>170</v>
      </c>
      <c r="B187" s="205"/>
      <c r="C187" s="205"/>
      <c r="D187" s="213" t="s">
        <v>171</v>
      </c>
      <c r="E187" s="213"/>
      <c r="F187" s="213"/>
      <c r="G187" s="179"/>
      <c r="H187" s="180"/>
      <c r="I187" s="180"/>
      <c r="J187" s="180"/>
      <c r="K187" s="180"/>
      <c r="L187" s="180"/>
      <c r="M187" s="180"/>
      <c r="N187" s="180"/>
      <c r="O187" s="181"/>
    </row>
    <row r="188" spans="1:15" ht="12.75">
      <c r="A188" s="201" t="s">
        <v>144</v>
      </c>
      <c r="B188" s="201"/>
      <c r="C188" s="201"/>
      <c r="D188" s="206" t="s">
        <v>172</v>
      </c>
      <c r="E188" s="206"/>
      <c r="F188" s="206"/>
      <c r="G188" s="165"/>
      <c r="H188" s="144"/>
      <c r="I188" s="144"/>
      <c r="J188" s="144"/>
      <c r="K188" s="144"/>
      <c r="L188" s="144"/>
      <c r="M188" s="144"/>
      <c r="N188" s="144"/>
      <c r="O188" s="145"/>
    </row>
    <row r="189" spans="1:15" s="172" customFormat="1" ht="25.5" customHeight="1">
      <c r="A189" s="203" t="s">
        <v>148</v>
      </c>
      <c r="B189" s="203"/>
      <c r="C189" s="203"/>
      <c r="D189" s="214" t="s">
        <v>173</v>
      </c>
      <c r="E189" s="214"/>
      <c r="F189" s="214"/>
      <c r="G189" s="173"/>
      <c r="H189" s="174"/>
      <c r="I189" s="174"/>
      <c r="J189" s="174"/>
      <c r="K189" s="174"/>
      <c r="L189" s="174"/>
      <c r="M189" s="174"/>
      <c r="N189" s="174"/>
      <c r="O189" s="175"/>
    </row>
    <row r="190" spans="1:15" s="172" customFormat="1" ht="25.5" customHeight="1">
      <c r="A190" s="203" t="s">
        <v>150</v>
      </c>
      <c r="B190" s="203"/>
      <c r="C190" s="203"/>
      <c r="D190" s="214" t="s">
        <v>174</v>
      </c>
      <c r="E190" s="214"/>
      <c r="F190" s="214"/>
      <c r="G190" s="169"/>
      <c r="H190" s="170"/>
      <c r="I190" s="170"/>
      <c r="J190" s="170"/>
      <c r="K190" s="170"/>
      <c r="L190" s="170"/>
      <c r="M190" s="170"/>
      <c r="N190" s="170"/>
      <c r="O190" s="171"/>
    </row>
    <row r="191" spans="1:15" ht="12.75">
      <c r="A191" s="202" t="s">
        <v>152</v>
      </c>
      <c r="B191" s="202"/>
      <c r="C191" s="202"/>
      <c r="D191" s="197" t="s">
        <v>175</v>
      </c>
      <c r="E191" s="197"/>
      <c r="F191" s="197"/>
      <c r="G191" s="166"/>
      <c r="H191" s="146"/>
      <c r="I191" s="146"/>
      <c r="J191" s="146"/>
      <c r="K191" s="146"/>
      <c r="L191" s="146"/>
      <c r="M191" s="146"/>
      <c r="N191" s="146"/>
      <c r="O191" s="147"/>
    </row>
    <row r="192" spans="1:15" ht="12.75">
      <c r="A192" s="202" t="s">
        <v>176</v>
      </c>
      <c r="B192" s="202"/>
      <c r="C192" s="202"/>
      <c r="D192" s="197" t="s">
        <v>177</v>
      </c>
      <c r="E192" s="197"/>
      <c r="F192" s="197"/>
      <c r="G192" s="166"/>
      <c r="H192" s="146"/>
      <c r="I192" s="146"/>
      <c r="J192" s="146"/>
      <c r="K192" s="146"/>
      <c r="L192" s="146"/>
      <c r="M192" s="146"/>
      <c r="N192" s="146"/>
      <c r="O192" s="147"/>
    </row>
    <row r="193" spans="1:15" ht="12.75">
      <c r="A193" s="202" t="s">
        <v>178</v>
      </c>
      <c r="B193" s="202"/>
      <c r="C193" s="202"/>
      <c r="D193" s="197" t="s">
        <v>179</v>
      </c>
      <c r="E193" s="197"/>
      <c r="F193" s="197"/>
      <c r="G193" s="166"/>
      <c r="H193" s="146"/>
      <c r="I193" s="146"/>
      <c r="J193" s="146"/>
      <c r="K193" s="146"/>
      <c r="L193" s="146"/>
      <c r="M193" s="146"/>
      <c r="N193" s="146"/>
      <c r="O193" s="147"/>
    </row>
    <row r="194" spans="1:15" ht="12.75">
      <c r="A194" s="202" t="s">
        <v>180</v>
      </c>
      <c r="B194" s="202"/>
      <c r="C194" s="202"/>
      <c r="D194" s="197" t="s">
        <v>181</v>
      </c>
      <c r="E194" s="197"/>
      <c r="F194" s="197"/>
      <c r="G194" s="166"/>
      <c r="H194" s="146"/>
      <c r="I194" s="146"/>
      <c r="J194" s="146"/>
      <c r="K194" s="146"/>
      <c r="L194" s="146"/>
      <c r="M194" s="146"/>
      <c r="N194" s="146"/>
      <c r="O194" s="147"/>
    </row>
    <row r="195" spans="1:15" ht="12.75">
      <c r="A195" s="202" t="s">
        <v>180</v>
      </c>
      <c r="B195" s="202"/>
      <c r="C195" s="202"/>
      <c r="D195" s="197" t="s">
        <v>182</v>
      </c>
      <c r="E195" s="197"/>
      <c r="F195" s="197"/>
      <c r="G195" s="166"/>
      <c r="H195" s="146"/>
      <c r="I195" s="146"/>
      <c r="J195" s="146"/>
      <c r="K195" s="146"/>
      <c r="L195" s="146"/>
      <c r="M195" s="146"/>
      <c r="N195" s="146"/>
      <c r="O195" s="147"/>
    </row>
    <row r="196" spans="1:15" ht="12.75">
      <c r="A196" s="202" t="s">
        <v>180</v>
      </c>
      <c r="B196" s="202"/>
      <c r="C196" s="202"/>
      <c r="D196" s="197" t="s">
        <v>183</v>
      </c>
      <c r="E196" s="197"/>
      <c r="F196" s="197"/>
      <c r="G196" s="166"/>
      <c r="H196" s="146"/>
      <c r="I196" s="146"/>
      <c r="J196" s="146"/>
      <c r="K196" s="146"/>
      <c r="L196" s="146"/>
      <c r="M196" s="146"/>
      <c r="N196" s="146"/>
      <c r="O196" s="147"/>
    </row>
    <row r="197" spans="1:15" ht="12.75">
      <c r="A197" s="202" t="s">
        <v>180</v>
      </c>
      <c r="B197" s="202"/>
      <c r="C197" s="202"/>
      <c r="D197" s="197" t="s">
        <v>184</v>
      </c>
      <c r="E197" s="197"/>
      <c r="F197" s="197"/>
      <c r="G197" s="165"/>
      <c r="H197" s="144"/>
      <c r="I197" s="144"/>
      <c r="J197" s="144"/>
      <c r="K197" s="144"/>
      <c r="L197" s="144"/>
      <c r="M197" s="144"/>
      <c r="N197" s="144"/>
      <c r="O197" s="145"/>
    </row>
    <row r="198" spans="1:15" ht="12.75">
      <c r="A198" s="202" t="s">
        <v>180</v>
      </c>
      <c r="B198" s="202"/>
      <c r="C198" s="202"/>
      <c r="D198" s="197" t="s">
        <v>185</v>
      </c>
      <c r="E198" s="197"/>
      <c r="F198" s="197"/>
      <c r="G198" s="165"/>
      <c r="H198" s="144"/>
      <c r="I198" s="144"/>
      <c r="J198" s="144"/>
      <c r="K198" s="144"/>
      <c r="L198" s="144"/>
      <c r="M198" s="144"/>
      <c r="N198" s="144"/>
      <c r="O198" s="145"/>
    </row>
    <row r="199" spans="1:15" ht="12.75">
      <c r="A199" s="202" t="s">
        <v>154</v>
      </c>
      <c r="B199" s="202"/>
      <c r="C199" s="202"/>
      <c r="D199" s="197" t="s">
        <v>186</v>
      </c>
      <c r="E199" s="197"/>
      <c r="F199" s="197"/>
      <c r="G199" s="166"/>
      <c r="H199" s="146"/>
      <c r="I199" s="146"/>
      <c r="J199" s="146"/>
      <c r="K199" s="146"/>
      <c r="L199" s="146"/>
      <c r="M199" s="146"/>
      <c r="N199" s="146"/>
      <c r="O199" s="147"/>
    </row>
    <row r="200" spans="1:15" ht="12.75">
      <c r="A200" s="201" t="s">
        <v>146</v>
      </c>
      <c r="B200" s="201"/>
      <c r="C200" s="201"/>
      <c r="D200" s="206" t="s">
        <v>187</v>
      </c>
      <c r="E200" s="206"/>
      <c r="F200" s="206"/>
      <c r="G200" s="165"/>
      <c r="H200" s="144"/>
      <c r="I200" s="144"/>
      <c r="J200" s="144"/>
      <c r="K200" s="144"/>
      <c r="L200" s="144"/>
      <c r="M200" s="144"/>
      <c r="N200" s="144"/>
      <c r="O200" s="145"/>
    </row>
    <row r="201" spans="1:15" s="172" customFormat="1" ht="25.5" customHeight="1">
      <c r="A201" s="203" t="s">
        <v>148</v>
      </c>
      <c r="B201" s="203"/>
      <c r="C201" s="203"/>
      <c r="D201" s="214" t="s">
        <v>188</v>
      </c>
      <c r="E201" s="214"/>
      <c r="F201" s="214"/>
      <c r="G201" s="169"/>
      <c r="H201" s="170"/>
      <c r="I201" s="170"/>
      <c r="J201" s="170"/>
      <c r="K201" s="170"/>
      <c r="L201" s="170"/>
      <c r="M201" s="170"/>
      <c r="N201" s="170"/>
      <c r="O201" s="171"/>
    </row>
    <row r="202" spans="1:15" ht="12.75">
      <c r="A202" s="202" t="s">
        <v>150</v>
      </c>
      <c r="B202" s="202"/>
      <c r="C202" s="202"/>
      <c r="D202" s="197" t="s">
        <v>189</v>
      </c>
      <c r="E202" s="197"/>
      <c r="F202" s="197"/>
      <c r="G202" s="166"/>
      <c r="H202" s="146"/>
      <c r="I202" s="146"/>
      <c r="J202" s="146"/>
      <c r="K202" s="146"/>
      <c r="L202" s="146"/>
      <c r="M202" s="146"/>
      <c r="N202" s="146"/>
      <c r="O202" s="147"/>
    </row>
    <row r="203" spans="1:15" ht="12.75">
      <c r="A203" s="202" t="s">
        <v>152</v>
      </c>
      <c r="B203" s="202"/>
      <c r="C203" s="202"/>
      <c r="D203" s="197" t="s">
        <v>190</v>
      </c>
      <c r="E203" s="197"/>
      <c r="F203" s="197"/>
      <c r="G203" s="166"/>
      <c r="H203" s="146"/>
      <c r="I203" s="146"/>
      <c r="J203" s="146"/>
      <c r="K203" s="146"/>
      <c r="L203" s="146"/>
      <c r="M203" s="146"/>
      <c r="N203" s="146"/>
      <c r="O203" s="147"/>
    </row>
    <row r="204" spans="1:15" ht="12.75">
      <c r="A204" s="202" t="s">
        <v>176</v>
      </c>
      <c r="B204" s="202"/>
      <c r="C204" s="202"/>
      <c r="D204" s="197" t="s">
        <v>177</v>
      </c>
      <c r="E204" s="197"/>
      <c r="F204" s="197"/>
      <c r="G204" s="166"/>
      <c r="H204" s="146"/>
      <c r="I204" s="146"/>
      <c r="J204" s="146"/>
      <c r="K204" s="146"/>
      <c r="L204" s="146"/>
      <c r="M204" s="146"/>
      <c r="N204" s="146"/>
      <c r="O204" s="147"/>
    </row>
    <row r="205" spans="1:15" ht="12.75">
      <c r="A205" s="202" t="s">
        <v>178</v>
      </c>
      <c r="B205" s="202"/>
      <c r="C205" s="202"/>
      <c r="D205" s="197" t="s">
        <v>179</v>
      </c>
      <c r="E205" s="197"/>
      <c r="F205" s="197"/>
      <c r="G205" s="166"/>
      <c r="H205" s="146"/>
      <c r="I205" s="146"/>
      <c r="J205" s="146"/>
      <c r="K205" s="146"/>
      <c r="L205" s="146"/>
      <c r="M205" s="146"/>
      <c r="N205" s="146"/>
      <c r="O205" s="147"/>
    </row>
    <row r="206" spans="1:15" ht="12.75">
      <c r="A206" s="202" t="s">
        <v>180</v>
      </c>
      <c r="B206" s="202"/>
      <c r="C206" s="202"/>
      <c r="D206" s="197" t="s">
        <v>191</v>
      </c>
      <c r="E206" s="197"/>
      <c r="F206" s="197"/>
      <c r="G206" s="165"/>
      <c r="H206" s="144"/>
      <c r="I206" s="144"/>
      <c r="J206" s="144"/>
      <c r="K206" s="144"/>
      <c r="L206" s="144"/>
      <c r="M206" s="144"/>
      <c r="N206" s="144"/>
      <c r="O206" s="145"/>
    </row>
    <row r="207" spans="1:15" ht="12.75">
      <c r="A207" s="202" t="s">
        <v>180</v>
      </c>
      <c r="B207" s="202"/>
      <c r="C207" s="202"/>
      <c r="D207" s="197" t="s">
        <v>192</v>
      </c>
      <c r="E207" s="197"/>
      <c r="F207" s="197"/>
      <c r="G207" s="165"/>
      <c r="H207" s="144"/>
      <c r="I207" s="144"/>
      <c r="J207" s="144"/>
      <c r="K207" s="144"/>
      <c r="L207" s="144"/>
      <c r="M207" s="144"/>
      <c r="N207" s="144"/>
      <c r="O207" s="145"/>
    </row>
    <row r="208" spans="1:15" ht="12.75">
      <c r="A208" s="202" t="s">
        <v>154</v>
      </c>
      <c r="B208" s="202"/>
      <c r="C208" s="202"/>
      <c r="D208" s="197" t="s">
        <v>193</v>
      </c>
      <c r="E208" s="197"/>
      <c r="F208" s="197"/>
      <c r="G208" s="165"/>
      <c r="H208" s="144"/>
      <c r="I208" s="144"/>
      <c r="J208" s="144"/>
      <c r="K208" s="144"/>
      <c r="L208" s="144"/>
      <c r="M208" s="144"/>
      <c r="N208" s="144"/>
      <c r="O208" s="145"/>
    </row>
    <row r="209" spans="1:15" ht="12.75">
      <c r="A209" s="201" t="s">
        <v>168</v>
      </c>
      <c r="B209" s="201"/>
      <c r="C209" s="201"/>
      <c r="D209" s="215" t="s">
        <v>194</v>
      </c>
      <c r="E209" s="216"/>
      <c r="F209" s="217"/>
      <c r="G209" s="165"/>
      <c r="H209" s="144"/>
      <c r="I209" s="144"/>
      <c r="J209" s="144"/>
      <c r="K209" s="144"/>
      <c r="L209" s="144"/>
      <c r="M209" s="144"/>
      <c r="N209" s="144"/>
      <c r="O209" s="145"/>
    </row>
    <row r="210" spans="1:15" ht="12.75">
      <c r="A210" s="207" t="s">
        <v>195</v>
      </c>
      <c r="B210" s="207"/>
      <c r="C210" s="207"/>
      <c r="D210" s="218" t="s">
        <v>196</v>
      </c>
      <c r="E210" s="218"/>
      <c r="F210" s="218"/>
      <c r="G210" s="176"/>
      <c r="H210" s="177"/>
      <c r="I210" s="177"/>
      <c r="J210" s="177"/>
      <c r="K210" s="177"/>
      <c r="L210" s="177"/>
      <c r="M210" s="177"/>
      <c r="N210" s="177"/>
      <c r="O210" s="178"/>
    </row>
    <row r="211" spans="1:15" ht="12.75">
      <c r="A211" s="201" t="s">
        <v>144</v>
      </c>
      <c r="B211" s="201"/>
      <c r="C211" s="201"/>
      <c r="D211" s="206" t="s">
        <v>172</v>
      </c>
      <c r="E211" s="206"/>
      <c r="F211" s="206"/>
      <c r="G211" s="165"/>
      <c r="H211" s="144"/>
      <c r="I211" s="144"/>
      <c r="J211" s="144"/>
      <c r="K211" s="144"/>
      <c r="L211" s="144"/>
      <c r="M211" s="144"/>
      <c r="N211" s="144"/>
      <c r="O211" s="145"/>
    </row>
    <row r="212" spans="1:15" ht="25.5" customHeight="1">
      <c r="A212" s="203" t="s">
        <v>148</v>
      </c>
      <c r="B212" s="203"/>
      <c r="C212" s="203"/>
      <c r="D212" s="214" t="s">
        <v>197</v>
      </c>
      <c r="E212" s="214"/>
      <c r="F212" s="214"/>
      <c r="G212" s="166"/>
      <c r="H212" s="146"/>
      <c r="I212" s="146"/>
      <c r="J212" s="146"/>
      <c r="K212" s="146"/>
      <c r="L212" s="146"/>
      <c r="M212" s="146"/>
      <c r="N212" s="146"/>
      <c r="O212" s="147"/>
    </row>
    <row r="213" spans="1:15" ht="12.75">
      <c r="A213" s="202" t="s">
        <v>150</v>
      </c>
      <c r="B213" s="202"/>
      <c r="C213" s="202"/>
      <c r="D213" s="197" t="s">
        <v>198</v>
      </c>
      <c r="E213" s="197"/>
      <c r="F213" s="197"/>
      <c r="G213" s="165"/>
      <c r="H213" s="144"/>
      <c r="I213" s="144"/>
      <c r="J213" s="144"/>
      <c r="K213" s="144"/>
      <c r="L213" s="144"/>
      <c r="M213" s="144"/>
      <c r="N213" s="144"/>
      <c r="O213" s="145"/>
    </row>
    <row r="214" spans="1:15" ht="12.75">
      <c r="A214" s="202" t="s">
        <v>152</v>
      </c>
      <c r="B214" s="202"/>
      <c r="C214" s="202"/>
      <c r="D214" s="197" t="s">
        <v>199</v>
      </c>
      <c r="E214" s="197"/>
      <c r="F214" s="197"/>
      <c r="G214" s="166"/>
      <c r="H214" s="146"/>
      <c r="I214" s="146"/>
      <c r="J214" s="146"/>
      <c r="K214" s="146"/>
      <c r="L214" s="146"/>
      <c r="M214" s="146"/>
      <c r="N214" s="146"/>
      <c r="O214" s="147"/>
    </row>
    <row r="215" spans="1:15" ht="12.75">
      <c r="A215" s="202" t="s">
        <v>154</v>
      </c>
      <c r="B215" s="202"/>
      <c r="C215" s="202"/>
      <c r="D215" s="197" t="s">
        <v>200</v>
      </c>
      <c r="E215" s="197"/>
      <c r="F215" s="197"/>
      <c r="G215" s="166"/>
      <c r="H215" s="146"/>
      <c r="I215" s="146"/>
      <c r="J215" s="146"/>
      <c r="K215" s="146"/>
      <c r="L215" s="146"/>
      <c r="M215" s="146"/>
      <c r="N215" s="146"/>
      <c r="O215" s="147"/>
    </row>
    <row r="216" spans="1:15" ht="12.75">
      <c r="A216" s="201" t="s">
        <v>146</v>
      </c>
      <c r="B216" s="201"/>
      <c r="C216" s="201"/>
      <c r="D216" s="206" t="s">
        <v>187</v>
      </c>
      <c r="E216" s="206"/>
      <c r="F216" s="206"/>
      <c r="G216" s="165"/>
      <c r="H216" s="144"/>
      <c r="I216" s="144"/>
      <c r="J216" s="144"/>
      <c r="K216" s="144"/>
      <c r="L216" s="144"/>
      <c r="M216" s="144"/>
      <c r="N216" s="144"/>
      <c r="O216" s="145"/>
    </row>
    <row r="217" spans="1:15" ht="12.75">
      <c r="A217" s="202" t="s">
        <v>148</v>
      </c>
      <c r="B217" s="202"/>
      <c r="C217" s="202"/>
      <c r="D217" s="197" t="s">
        <v>201</v>
      </c>
      <c r="E217" s="197"/>
      <c r="F217" s="197"/>
      <c r="G217" s="165"/>
      <c r="H217" s="144"/>
      <c r="I217" s="144"/>
      <c r="J217" s="144"/>
      <c r="K217" s="144"/>
      <c r="L217" s="144"/>
      <c r="M217" s="144"/>
      <c r="N217" s="144"/>
      <c r="O217" s="145"/>
    </row>
    <row r="218" spans="1:15" ht="12.75">
      <c r="A218" s="202" t="s">
        <v>150</v>
      </c>
      <c r="B218" s="202"/>
      <c r="C218" s="202"/>
      <c r="D218" s="197" t="s">
        <v>202</v>
      </c>
      <c r="E218" s="197"/>
      <c r="F218" s="197"/>
      <c r="G218" s="166"/>
      <c r="H218" s="146"/>
      <c r="I218" s="146"/>
      <c r="J218" s="146"/>
      <c r="K218" s="146"/>
      <c r="L218" s="146"/>
      <c r="M218" s="146"/>
      <c r="N218" s="146"/>
      <c r="O218" s="147"/>
    </row>
    <row r="219" spans="1:15" ht="24.75" customHeight="1">
      <c r="A219" s="208" t="s">
        <v>152</v>
      </c>
      <c r="B219" s="209"/>
      <c r="C219" s="210"/>
      <c r="D219" s="219" t="s">
        <v>203</v>
      </c>
      <c r="E219" s="220"/>
      <c r="F219" s="221"/>
      <c r="G219" s="166"/>
      <c r="H219" s="146"/>
      <c r="I219" s="146"/>
      <c r="J219" s="146"/>
      <c r="K219" s="146"/>
      <c r="L219" s="146"/>
      <c r="M219" s="146"/>
      <c r="N219" s="146"/>
      <c r="O219" s="147"/>
    </row>
    <row r="220" spans="1:15" ht="12.75">
      <c r="A220" s="202" t="s">
        <v>154</v>
      </c>
      <c r="B220" s="202"/>
      <c r="C220" s="202"/>
      <c r="D220" s="197" t="s">
        <v>204</v>
      </c>
      <c r="E220" s="197"/>
      <c r="F220" s="197"/>
      <c r="G220" s="165"/>
      <c r="H220" s="144"/>
      <c r="I220" s="144"/>
      <c r="J220" s="144"/>
      <c r="K220" s="144"/>
      <c r="L220" s="144"/>
      <c r="M220" s="144"/>
      <c r="N220" s="144"/>
      <c r="O220" s="145"/>
    </row>
    <row r="221" spans="1:15" ht="12.75">
      <c r="A221" s="202" t="s">
        <v>156</v>
      </c>
      <c r="B221" s="202"/>
      <c r="C221" s="202"/>
      <c r="D221" s="197" t="s">
        <v>205</v>
      </c>
      <c r="E221" s="197"/>
      <c r="F221" s="197"/>
      <c r="G221" s="166"/>
      <c r="H221" s="146"/>
      <c r="I221" s="146"/>
      <c r="J221" s="146"/>
      <c r="K221" s="146"/>
      <c r="L221" s="146"/>
      <c r="M221" s="146"/>
      <c r="N221" s="146"/>
      <c r="O221" s="147"/>
    </row>
    <row r="222" spans="1:15" ht="12.75">
      <c r="A222" s="202" t="s">
        <v>158</v>
      </c>
      <c r="B222" s="202"/>
      <c r="C222" s="202"/>
      <c r="D222" s="197" t="s">
        <v>206</v>
      </c>
      <c r="E222" s="197"/>
      <c r="F222" s="197"/>
      <c r="G222" s="166"/>
      <c r="H222" s="146"/>
      <c r="I222" s="146"/>
      <c r="J222" s="146"/>
      <c r="K222" s="146"/>
      <c r="L222" s="146"/>
      <c r="M222" s="146"/>
      <c r="N222" s="146"/>
      <c r="O222" s="147"/>
    </row>
    <row r="223" spans="1:15" ht="12.75">
      <c r="A223" s="202" t="s">
        <v>160</v>
      </c>
      <c r="B223" s="202"/>
      <c r="C223" s="202"/>
      <c r="D223" s="197" t="s">
        <v>207</v>
      </c>
      <c r="E223" s="197"/>
      <c r="F223" s="197"/>
      <c r="G223" s="165"/>
      <c r="H223" s="144"/>
      <c r="I223" s="144"/>
      <c r="J223" s="144"/>
      <c r="K223" s="144"/>
      <c r="L223" s="144"/>
      <c r="M223" s="144"/>
      <c r="N223" s="144"/>
      <c r="O223" s="145"/>
    </row>
    <row r="224" spans="1:15" ht="12.75">
      <c r="A224" s="202" t="s">
        <v>162</v>
      </c>
      <c r="B224" s="202"/>
      <c r="C224" s="202"/>
      <c r="D224" s="197" t="s">
        <v>208</v>
      </c>
      <c r="E224" s="197"/>
      <c r="F224" s="197"/>
      <c r="G224" s="165"/>
      <c r="H224" s="144"/>
      <c r="I224" s="144"/>
      <c r="J224" s="144"/>
      <c r="K224" s="144"/>
      <c r="L224" s="144"/>
      <c r="M224" s="144"/>
      <c r="N224" s="144"/>
      <c r="O224" s="145"/>
    </row>
    <row r="225" spans="1:15" ht="12.75">
      <c r="A225" s="202" t="s">
        <v>164</v>
      </c>
      <c r="B225" s="202"/>
      <c r="C225" s="202"/>
      <c r="D225" s="197" t="s">
        <v>209</v>
      </c>
      <c r="E225" s="197"/>
      <c r="F225" s="197"/>
      <c r="G225" s="166"/>
      <c r="H225" s="146"/>
      <c r="I225" s="146"/>
      <c r="J225" s="146"/>
      <c r="K225" s="146"/>
      <c r="L225" s="146"/>
      <c r="M225" s="146"/>
      <c r="N225" s="146"/>
      <c r="O225" s="147"/>
    </row>
    <row r="226" spans="1:15" ht="12.75">
      <c r="A226" s="201" t="s">
        <v>168</v>
      </c>
      <c r="B226" s="201"/>
      <c r="C226" s="201"/>
      <c r="D226" s="206" t="s">
        <v>210</v>
      </c>
      <c r="E226" s="206"/>
      <c r="F226" s="206"/>
      <c r="G226" s="165"/>
      <c r="H226" s="144"/>
      <c r="I226" s="144"/>
      <c r="J226" s="144"/>
      <c r="K226" s="144"/>
      <c r="L226" s="144"/>
      <c r="M226" s="144"/>
      <c r="N226" s="144"/>
      <c r="O226" s="145"/>
    </row>
    <row r="227" spans="1:15" ht="12.75">
      <c r="A227" s="201" t="s">
        <v>211</v>
      </c>
      <c r="B227" s="201"/>
      <c r="C227" s="201"/>
      <c r="D227" s="206" t="s">
        <v>212</v>
      </c>
      <c r="E227" s="206"/>
      <c r="F227" s="206"/>
      <c r="G227" s="165"/>
      <c r="H227" s="144"/>
      <c r="I227" s="144"/>
      <c r="J227" s="144"/>
      <c r="K227" s="144"/>
      <c r="L227" s="144"/>
      <c r="M227" s="144"/>
      <c r="N227" s="144"/>
      <c r="O227" s="145"/>
    </row>
    <row r="228" spans="1:15" ht="12.75">
      <c r="A228" s="201" t="s">
        <v>213</v>
      </c>
      <c r="B228" s="201"/>
      <c r="C228" s="201"/>
      <c r="D228" s="206" t="s">
        <v>214</v>
      </c>
      <c r="E228" s="206"/>
      <c r="F228" s="206"/>
      <c r="G228" s="165"/>
      <c r="H228" s="144"/>
      <c r="I228" s="144"/>
      <c r="J228" s="144"/>
      <c r="K228" s="144"/>
      <c r="L228" s="144"/>
      <c r="M228" s="144"/>
      <c r="N228" s="144"/>
      <c r="O228" s="145"/>
    </row>
    <row r="229" spans="1:15" ht="12.75">
      <c r="A229" s="202" t="s">
        <v>180</v>
      </c>
      <c r="B229" s="202"/>
      <c r="C229" s="202"/>
      <c r="D229" s="197" t="s">
        <v>215</v>
      </c>
      <c r="E229" s="197"/>
      <c r="F229" s="197"/>
      <c r="G229" s="166"/>
      <c r="H229" s="146"/>
      <c r="I229" s="146"/>
      <c r="J229" s="146"/>
      <c r="K229" s="146"/>
      <c r="L229" s="146"/>
      <c r="M229" s="146"/>
      <c r="N229" s="146"/>
      <c r="O229" s="147"/>
    </row>
    <row r="230" spans="1:15" ht="12.75">
      <c r="A230" s="201" t="s">
        <v>216</v>
      </c>
      <c r="B230" s="201"/>
      <c r="C230" s="201"/>
      <c r="D230" s="206" t="s">
        <v>217</v>
      </c>
      <c r="E230" s="206"/>
      <c r="F230" s="206"/>
      <c r="G230" s="165"/>
      <c r="H230" s="144"/>
      <c r="I230" s="144"/>
      <c r="J230" s="144"/>
      <c r="K230" s="144"/>
      <c r="L230" s="144"/>
      <c r="M230" s="144"/>
      <c r="N230" s="144"/>
      <c r="O230" s="145"/>
    </row>
    <row r="231" spans="1:15" ht="12.75">
      <c r="A231" s="201" t="s">
        <v>218</v>
      </c>
      <c r="B231" s="201"/>
      <c r="C231" s="201"/>
      <c r="D231" s="206" t="s">
        <v>219</v>
      </c>
      <c r="E231" s="206"/>
      <c r="F231" s="206"/>
      <c r="G231" s="165"/>
      <c r="H231" s="144"/>
      <c r="I231" s="144"/>
      <c r="J231" s="144"/>
      <c r="K231" s="144"/>
      <c r="L231" s="144"/>
      <c r="M231" s="144"/>
      <c r="N231" s="144"/>
      <c r="O231" s="145"/>
    </row>
    <row r="232" spans="1:15" ht="13.5" thickBot="1">
      <c r="A232" s="211" t="s">
        <v>180</v>
      </c>
      <c r="B232" s="211"/>
      <c r="C232" s="211"/>
      <c r="D232" s="222" t="s">
        <v>220</v>
      </c>
      <c r="E232" s="222"/>
      <c r="F232" s="222"/>
      <c r="G232" s="168"/>
      <c r="H232" s="150"/>
      <c r="I232" s="150"/>
      <c r="J232" s="150"/>
      <c r="K232" s="150"/>
      <c r="L232" s="150"/>
      <c r="M232" s="150"/>
      <c r="N232" s="150"/>
      <c r="O232" s="151"/>
    </row>
    <row r="233" ht="13.5" thickTop="1"/>
    <row r="235" s="143" customFormat="1" ht="12.75">
      <c r="A235" s="142"/>
    </row>
    <row r="236" s="143" customFormat="1" ht="12.75">
      <c r="A236" s="142"/>
    </row>
    <row r="237" s="143" customFormat="1" ht="12.75">
      <c r="A237" s="142"/>
    </row>
    <row r="238" s="143" customFormat="1" ht="12.75">
      <c r="A238" s="142"/>
    </row>
    <row r="239" spans="1:7" ht="12.75">
      <c r="A239" s="160"/>
      <c r="B239" s="160"/>
      <c r="D239" s="163" t="s">
        <v>228</v>
      </c>
      <c r="E239" s="1"/>
      <c r="G239" s="143" t="s">
        <v>229</v>
      </c>
    </row>
    <row r="240" spans="1:7" ht="12.75">
      <c r="A240" s="161"/>
      <c r="B240" s="161"/>
      <c r="D240" s="164" t="s">
        <v>230</v>
      </c>
      <c r="E240" s="1"/>
      <c r="G240" s="162" t="s">
        <v>231</v>
      </c>
    </row>
  </sheetData>
  <sheetProtection/>
  <mergeCells count="134">
    <mergeCell ref="D223:F223"/>
    <mergeCell ref="D224:F224"/>
    <mergeCell ref="D232:F232"/>
    <mergeCell ref="D226:F226"/>
    <mergeCell ref="D227:F227"/>
    <mergeCell ref="D228:F228"/>
    <mergeCell ref="D229:F229"/>
    <mergeCell ref="D230:F230"/>
    <mergeCell ref="D231:F231"/>
    <mergeCell ref="D217:F217"/>
    <mergeCell ref="D218:F218"/>
    <mergeCell ref="D219:F219"/>
    <mergeCell ref="D220:F220"/>
    <mergeCell ref="D221:F221"/>
    <mergeCell ref="D222:F222"/>
    <mergeCell ref="D211:F211"/>
    <mergeCell ref="D212:F212"/>
    <mergeCell ref="D213:F213"/>
    <mergeCell ref="D214:F214"/>
    <mergeCell ref="D215:F215"/>
    <mergeCell ref="D216:F216"/>
    <mergeCell ref="D205:F205"/>
    <mergeCell ref="D206:F206"/>
    <mergeCell ref="D207:F207"/>
    <mergeCell ref="D208:F208"/>
    <mergeCell ref="D209:F209"/>
    <mergeCell ref="D210:F210"/>
    <mergeCell ref="D199:F199"/>
    <mergeCell ref="D200:F200"/>
    <mergeCell ref="D201:F201"/>
    <mergeCell ref="D202:F202"/>
    <mergeCell ref="D203:F203"/>
    <mergeCell ref="D204:F204"/>
    <mergeCell ref="D193:F193"/>
    <mergeCell ref="D194:F194"/>
    <mergeCell ref="D195:F195"/>
    <mergeCell ref="D196:F196"/>
    <mergeCell ref="D197:F197"/>
    <mergeCell ref="D198:F198"/>
    <mergeCell ref="D186:F186"/>
    <mergeCell ref="D187:F187"/>
    <mergeCell ref="D183:F183"/>
    <mergeCell ref="D189:F189"/>
    <mergeCell ref="D190:F190"/>
    <mergeCell ref="D191:F191"/>
    <mergeCell ref="D179:F179"/>
    <mergeCell ref="D180:F180"/>
    <mergeCell ref="D181:F181"/>
    <mergeCell ref="D182:F182"/>
    <mergeCell ref="D184:F184"/>
    <mergeCell ref="D185:F185"/>
    <mergeCell ref="A229:C229"/>
    <mergeCell ref="A230:C230"/>
    <mergeCell ref="A231:C231"/>
    <mergeCell ref="A232:C232"/>
    <mergeCell ref="D173:F173"/>
    <mergeCell ref="D174:F174"/>
    <mergeCell ref="D175:F175"/>
    <mergeCell ref="D176:F176"/>
    <mergeCell ref="D177:F177"/>
    <mergeCell ref="D178:F178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11:C211"/>
    <mergeCell ref="A212:C212"/>
    <mergeCell ref="A213:C213"/>
    <mergeCell ref="A214:C214"/>
    <mergeCell ref="A215:C215"/>
    <mergeCell ref="A216:C216"/>
    <mergeCell ref="A205:C205"/>
    <mergeCell ref="A206:C206"/>
    <mergeCell ref="A207:C207"/>
    <mergeCell ref="A208:C208"/>
    <mergeCell ref="A209:C209"/>
    <mergeCell ref="A210:C210"/>
    <mergeCell ref="A199:C199"/>
    <mergeCell ref="A200:C200"/>
    <mergeCell ref="A201:C201"/>
    <mergeCell ref="A202:C202"/>
    <mergeCell ref="A203:C203"/>
    <mergeCell ref="A204:C204"/>
    <mergeCell ref="A193:C193"/>
    <mergeCell ref="A194:C194"/>
    <mergeCell ref="A195:C195"/>
    <mergeCell ref="A196:C196"/>
    <mergeCell ref="A197:C197"/>
    <mergeCell ref="A198:C198"/>
    <mergeCell ref="A188:C188"/>
    <mergeCell ref="D188:F188"/>
    <mergeCell ref="A189:C189"/>
    <mergeCell ref="A190:C190"/>
    <mergeCell ref="A191:C191"/>
    <mergeCell ref="A192:C192"/>
    <mergeCell ref="D192:F192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G117:L117"/>
    <mergeCell ref="M117:O117"/>
    <mergeCell ref="B119:F119"/>
    <mergeCell ref="G170:L170"/>
    <mergeCell ref="M170:O170"/>
    <mergeCell ref="D225:F225"/>
    <mergeCell ref="D172:F172"/>
    <mergeCell ref="A173:C173"/>
    <mergeCell ref="A174:C174"/>
    <mergeCell ref="A175:C175"/>
    <mergeCell ref="D59:F59"/>
    <mergeCell ref="A106:F106"/>
    <mergeCell ref="G1:L1"/>
    <mergeCell ref="M1:O1"/>
    <mergeCell ref="D3:F3"/>
    <mergeCell ref="A56:F56"/>
    <mergeCell ref="G57:L57"/>
    <mergeCell ref="M57:O57"/>
  </mergeCells>
  <printOptions/>
  <pageMargins left="0.5902777777777778" right="0.5902777777777778" top="0.5902777777777778" bottom="0.5909722222222222" header="0.5118055555555555" footer="0.31527777777777777"/>
  <pageSetup fitToHeight="0" fitToWidth="1" horizontalDpi="300" verticalDpi="300" orientation="landscape" paperSize="9" scale="78" r:id="rId1"/>
  <headerFooter alignWithMargins="0">
    <oddFooter>&amp;C&amp;8Strona &amp;P z &amp;N</oddFooter>
  </headerFooter>
  <rowBreaks count="4" manualBreakCount="4">
    <brk id="56" max="255" man="1"/>
    <brk id="116" max="255" man="1"/>
    <brk id="169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 Szymański</cp:lastModifiedBy>
  <cp:lastPrinted>2010-01-27T11:48:53Z</cp:lastPrinted>
  <dcterms:created xsi:type="dcterms:W3CDTF">2009-03-12T09:11:14Z</dcterms:created>
  <dcterms:modified xsi:type="dcterms:W3CDTF">2012-12-11T13:10:43Z</dcterms:modified>
  <cp:category/>
  <cp:version/>
  <cp:contentType/>
  <cp:contentStatus/>
</cp:coreProperties>
</file>